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320" windowHeight="7680" activeTab="1"/>
  </bookViews>
  <sheets>
    <sheet name="RT1 versi 1" sheetId="1" r:id="rId1"/>
    <sheet name="RT1 versi 2" sheetId="2" r:id="rId2"/>
    <sheet name="RT1 versi Mr Kid" sheetId="3" r:id="rId3"/>
  </sheets>
  <externalReferences>
    <externalReference r:id="rId4"/>
  </externalReferences>
  <definedNames>
    <definedName name="nm_kelas">[1]Tambah!$J$3:$J$12</definedName>
    <definedName name="_xlnm.Print_Area" localSheetId="0">'RT1 versi 1'!$A$1:$AT$9</definedName>
    <definedName name="_xlnm.Print_Area" localSheetId="1">'RT1 versi 2'!$A$1:$AT$8</definedName>
    <definedName name="_xlnm.Print_Area" localSheetId="2">'RT1 versi Mr Kid'!$A$1:$AT$8</definedName>
    <definedName name="TEMA_1">'[1]TEMA &amp; SUBTEMA'!$B$4:$B$11</definedName>
  </definedNames>
  <calcPr calcId="124519"/>
</workbook>
</file>

<file path=xl/calcChain.xml><?xml version="1.0" encoding="utf-8"?>
<calcChain xmlns="http://schemas.openxmlformats.org/spreadsheetml/2006/main">
  <c r="CN1" i="2"/>
  <c r="CN5" s="1"/>
  <c r="CM1"/>
  <c r="CL1"/>
  <c r="CL5" s="1"/>
  <c r="CK1"/>
  <c r="CJ1"/>
  <c r="CI1"/>
  <c r="CH1"/>
  <c r="CG1"/>
  <c r="CF1"/>
  <c r="CF5" s="1"/>
  <c r="CE1"/>
  <c r="CD1"/>
  <c r="CD5" s="1"/>
  <c r="CC1"/>
  <c r="CB1"/>
  <c r="CB5" s="1"/>
  <c r="CA1"/>
  <c r="BZ1"/>
  <c r="BZ5" s="1"/>
  <c r="BY1"/>
  <c r="BX1"/>
  <c r="BW1"/>
  <c r="BV1"/>
  <c r="BU1"/>
  <c r="BT1"/>
  <c r="BS1"/>
  <c r="BR1"/>
  <c r="BQ1"/>
  <c r="BP1"/>
  <c r="BO1"/>
  <c r="BO5" s="1"/>
  <c r="BN1"/>
  <c r="BM1"/>
  <c r="BM5" s="1"/>
  <c r="BL1"/>
  <c r="BK1"/>
  <c r="BK5" s="1"/>
  <c r="BJ1"/>
  <c r="BI1"/>
  <c r="BI5" s="1"/>
  <c r="BH1"/>
  <c r="BG1"/>
  <c r="BG5" s="1"/>
  <c r="BF1"/>
  <c r="BE1"/>
  <c r="BE5" s="1"/>
  <c r="AW5"/>
  <c r="AX5"/>
  <c r="AY5"/>
  <c r="AZ5"/>
  <c r="BA5"/>
  <c r="BB5"/>
  <c r="BC5"/>
  <c r="BD5"/>
  <c r="BF5"/>
  <c r="BH5"/>
  <c r="BJ5"/>
  <c r="BL5"/>
  <c r="BN5"/>
  <c r="BP5"/>
  <c r="BQ5"/>
  <c r="BR5"/>
  <c r="BS5"/>
  <c r="BT5"/>
  <c r="BU5"/>
  <c r="BV5"/>
  <c r="BW5"/>
  <c r="BX5"/>
  <c r="BY5"/>
  <c r="CA5"/>
  <c r="CC5"/>
  <c r="CE5"/>
  <c r="CG5"/>
  <c r="CH5"/>
  <c r="CI5"/>
  <c r="CJ5"/>
  <c r="CK5"/>
  <c r="CM5"/>
  <c r="AW6"/>
  <c r="AX6"/>
  <c r="AY6"/>
  <c r="AZ6"/>
  <c r="BA6"/>
  <c r="BB6"/>
  <c r="BC6"/>
  <c r="BD6"/>
  <c r="BF6"/>
  <c r="BH6"/>
  <c r="BJ6"/>
  <c r="BL6"/>
  <c r="BN6"/>
  <c r="BP6"/>
  <c r="BQ6"/>
  <c r="BR6"/>
  <c r="BS6"/>
  <c r="BT6"/>
  <c r="BU6"/>
  <c r="BV6"/>
  <c r="BW6"/>
  <c r="BX6"/>
  <c r="BY6"/>
  <c r="CA6"/>
  <c r="CC6"/>
  <c r="CE6"/>
  <c r="CG6"/>
  <c r="CH6"/>
  <c r="CI6"/>
  <c r="CJ6"/>
  <c r="CK6"/>
  <c r="CM6"/>
  <c r="AW7"/>
  <c r="AX7"/>
  <c r="AY7"/>
  <c r="AZ7"/>
  <c r="BA7"/>
  <c r="BB7"/>
  <c r="BC7"/>
  <c r="BD7"/>
  <c r="BF7"/>
  <c r="BH7"/>
  <c r="BJ7"/>
  <c r="BL7"/>
  <c r="BN7"/>
  <c r="BP7"/>
  <c r="BQ7"/>
  <c r="BR7"/>
  <c r="BS7"/>
  <c r="BT7"/>
  <c r="BU7"/>
  <c r="BV7"/>
  <c r="BW7"/>
  <c r="BX7"/>
  <c r="BY7"/>
  <c r="CA7"/>
  <c r="CC7"/>
  <c r="CE7"/>
  <c r="CG7"/>
  <c r="CH7"/>
  <c r="CI7"/>
  <c r="CJ7"/>
  <c r="CK7"/>
  <c r="CM7"/>
  <c r="AW8"/>
  <c r="AX8"/>
  <c r="AY8"/>
  <c r="AZ8"/>
  <c r="BA8"/>
  <c r="BB8"/>
  <c r="BC8"/>
  <c r="BD8"/>
  <c r="BF8"/>
  <c r="BH8"/>
  <c r="BJ8"/>
  <c r="BL8"/>
  <c r="BN8"/>
  <c r="BP8"/>
  <c r="BQ8"/>
  <c r="BR8"/>
  <c r="BS8"/>
  <c r="BT8"/>
  <c r="BU8"/>
  <c r="BV8"/>
  <c r="BW8"/>
  <c r="BX8"/>
  <c r="BY8"/>
  <c r="CA8"/>
  <c r="CC8"/>
  <c r="CE8"/>
  <c r="CG8"/>
  <c r="CH8"/>
  <c r="CI8"/>
  <c r="CJ8"/>
  <c r="CK8"/>
  <c r="CM8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BD1"/>
  <c r="BC1"/>
  <c r="BB1"/>
  <c r="BA1"/>
  <c r="AW4"/>
  <c r="CN8" i="3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W6" i="1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AW5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CN8" i="2" l="1"/>
  <c r="CL8"/>
  <c r="CN7"/>
  <c r="CL7"/>
  <c r="CN6"/>
  <c r="CL6"/>
  <c r="CF8"/>
  <c r="CD8"/>
  <c r="CF7"/>
  <c r="CD7"/>
  <c r="CF6"/>
  <c r="CD6"/>
  <c r="CB8"/>
  <c r="BZ8"/>
  <c r="CB7"/>
  <c r="BZ7"/>
  <c r="CB6"/>
  <c r="BZ6"/>
  <c r="BO8"/>
  <c r="BM8"/>
  <c r="BO7"/>
  <c r="BM7"/>
  <c r="BO6"/>
  <c r="BM6"/>
  <c r="BK8"/>
  <c r="BI8"/>
  <c r="BK7"/>
  <c r="BI7"/>
  <c r="BK6"/>
  <c r="BI6"/>
  <c r="BG8"/>
  <c r="BE8"/>
  <c r="BG7"/>
  <c r="BE7"/>
  <c r="BG6"/>
  <c r="BE6"/>
</calcChain>
</file>

<file path=xl/sharedStrings.xml><?xml version="1.0" encoding="utf-8"?>
<sst xmlns="http://schemas.openxmlformats.org/spreadsheetml/2006/main" count="343" uniqueCount="26">
  <si>
    <t>NAMA SISWA</t>
  </si>
  <si>
    <t>PPKn</t>
  </si>
  <si>
    <t>Matematika</t>
  </si>
  <si>
    <t>PJOK</t>
  </si>
  <si>
    <t>SBDP</t>
  </si>
  <si>
    <t>IPA</t>
  </si>
  <si>
    <t>IPS</t>
  </si>
  <si>
    <t>DINUL ISLAM</t>
  </si>
  <si>
    <t>TIK</t>
  </si>
  <si>
    <t>Diriku</t>
  </si>
  <si>
    <t>Kegemaranku</t>
  </si>
  <si>
    <t>Kegiatanku</t>
  </si>
  <si>
    <t>Keluargaku</t>
  </si>
  <si>
    <t>B. Indonesia</t>
  </si>
  <si>
    <t>B. ARAB</t>
  </si>
  <si>
    <t>B. INGGRIS</t>
  </si>
  <si>
    <t>Hasil yang diinginkan :</t>
  </si>
  <si>
    <t>TEMA</t>
  </si>
  <si>
    <t>MAPEL</t>
  </si>
  <si>
    <t>- NILAI PADA PADA SETIAP TEMA DI TABEL KIRI DI KELOMPOKKAN SESUAI DENGAN YANG ADA PADA TABEL KANAN</t>
  </si>
  <si>
    <t>TONO</t>
  </si>
  <si>
    <t>IMAR</t>
  </si>
  <si>
    <t>BUDI</t>
  </si>
  <si>
    <t>IJAH</t>
  </si>
  <si>
    <t>INONG</t>
  </si>
  <si>
    <t>ROW BANTU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</si>
</sst>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_-* #,##0\-;_-* &quot;-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mbria"/>
      <family val="1"/>
      <scheme val="major"/>
    </font>
    <font>
      <sz val="1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39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5" fillId="0" borderId="0" xfId="1" applyFont="1" applyFill="1" applyBorder="1" applyAlignment="1" applyProtection="1">
      <alignment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2" applyFont="1" applyFill="1" applyBorder="1" applyAlignment="1" applyProtection="1">
      <alignment horizontal="left" vertical="center" wrapText="1" shrinkToFit="1"/>
      <protection hidden="1"/>
    </xf>
    <xf numFmtId="1" fontId="8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vertical="center" shrinkToFit="1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 textRotation="90"/>
      <protection locked="0"/>
    </xf>
    <xf numFmtId="0" fontId="4" fillId="2" borderId="9" xfId="1" applyFont="1" applyFill="1" applyBorder="1" applyAlignment="1" applyProtection="1">
      <alignment textRotation="90" wrapText="1"/>
      <protection locked="0"/>
    </xf>
    <xf numFmtId="0" fontId="4" fillId="3" borderId="5" xfId="1" applyFont="1" applyFill="1" applyBorder="1" applyAlignment="1" applyProtection="1">
      <alignment vertical="center" textRotation="90" wrapText="1"/>
      <protection locked="0"/>
    </xf>
    <xf numFmtId="0" fontId="4" fillId="3" borderId="5" xfId="1" applyFont="1" applyFill="1" applyBorder="1" applyAlignment="1" applyProtection="1">
      <alignment horizontal="center" vertical="center" textRotation="90"/>
      <protection locked="0"/>
    </xf>
    <xf numFmtId="1" fontId="8" fillId="2" borderId="5" xfId="1" applyNumberFormat="1" applyFont="1" applyFill="1" applyBorder="1" applyAlignment="1" applyProtection="1">
      <alignment horizontal="center" vertical="center" shrinkToFit="1"/>
      <protection locked="0"/>
    </xf>
    <xf numFmtId="1" fontId="8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vertical="center"/>
      <protection locked="0"/>
    </xf>
    <xf numFmtId="0" fontId="15" fillId="0" borderId="0" xfId="1" quotePrefix="1" applyFont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textRotation="90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/>
      <protection locked="0"/>
    </xf>
    <xf numFmtId="1" fontId="8" fillId="0" borderId="11" xfId="1" applyNumberFormat="1" applyFont="1" applyFill="1" applyBorder="1" applyAlignment="1" applyProtection="1">
      <alignment horizontal="center" vertical="center" shrinkToFit="1"/>
      <protection locked="0"/>
    </xf>
  </cellXfs>
  <cellStyles count="24">
    <cellStyle name="Comma [0] 2" xfId="3"/>
    <cellStyle name="Comma 2" xfId="4"/>
    <cellStyle name="Hyperlink 2" xfId="5"/>
    <cellStyle name="Normal" xfId="0" builtinId="0"/>
    <cellStyle name="Normal 10" xfId="6"/>
    <cellStyle name="Normal 2" xfId="7"/>
    <cellStyle name="Normal 2 2" xfId="8"/>
    <cellStyle name="Normal 2 2 2" xfId="9"/>
    <cellStyle name="Normal 2 3" xfId="2"/>
    <cellStyle name="Normal 2 3 2" xfId="10"/>
    <cellStyle name="Normal 2 4" xfId="11"/>
    <cellStyle name="Normal 2 5" xfId="12"/>
    <cellStyle name="Normal 3" xfId="13"/>
    <cellStyle name="Normal 3 2" xfId="14"/>
    <cellStyle name="Normal 3 2 2" xfId="15"/>
    <cellStyle name="Normal 3 3" xfId="16"/>
    <cellStyle name="Normal 4" xfId="17"/>
    <cellStyle name="Normal 4 2" xfId="18"/>
    <cellStyle name="Normal 5" xfId="19"/>
    <cellStyle name="Normal 6" xfId="1"/>
    <cellStyle name="Normal 6 2" xfId="20"/>
    <cellStyle name="Normal 7" xfId="21"/>
    <cellStyle name="Normal 8" xfId="22"/>
    <cellStyle name="Normal 9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LIKASI%20NILAI%20HARIAN%20UNTUK%20RAPORT%20K13%201&amp;2%20MINGGU%2028%20APRIL%20201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|"/>
      <sheetName val="Tambah"/>
      <sheetName val="TEMA &amp; SUBTEMA"/>
      <sheetName val="FORM"/>
      <sheetName val="NL 1 MG"/>
      <sheetName val="DESK 1 MG"/>
      <sheetName val="T1S1"/>
      <sheetName val="T1S2"/>
      <sheetName val="T1S3"/>
      <sheetName val="T1S4"/>
      <sheetName val="T2S1"/>
      <sheetName val="T2S2"/>
      <sheetName val="T2S3"/>
      <sheetName val="T2S4"/>
      <sheetName val="T3S1"/>
      <sheetName val="T3S2"/>
      <sheetName val="T3S3"/>
      <sheetName val="T3S4"/>
      <sheetName val="T4S1"/>
      <sheetName val="T4S2"/>
      <sheetName val="T4S3"/>
      <sheetName val="T4S4"/>
      <sheetName val="RT1"/>
      <sheetName val="DES"/>
    </sheetNames>
    <sheetDataSet>
      <sheetData sheetId="0" refreshError="1"/>
      <sheetData sheetId="1">
        <row r="3">
          <cell r="J3" t="str">
            <v>1 Adam</v>
          </cell>
        </row>
        <row r="4">
          <cell r="J4" t="str">
            <v>1 Idris</v>
          </cell>
        </row>
        <row r="5">
          <cell r="J5" t="str">
            <v>1 Nuh</v>
          </cell>
        </row>
        <row r="6">
          <cell r="J6" t="str">
            <v>2 Hud</v>
          </cell>
        </row>
        <row r="7">
          <cell r="J7" t="str">
            <v>2 Sholeh</v>
          </cell>
        </row>
        <row r="8">
          <cell r="J8" t="str">
            <v>2 Ibrahim</v>
          </cell>
        </row>
        <row r="9">
          <cell r="J9" t="str">
            <v>3 Luth</v>
          </cell>
        </row>
        <row r="10">
          <cell r="J10" t="str">
            <v>3 Ismail</v>
          </cell>
        </row>
      </sheetData>
      <sheetData sheetId="2"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DJ13"/>
  <sheetViews>
    <sheetView workbookViewId="0">
      <pane xSplit="2" ySplit="1" topLeftCell="AQ2" activePane="bottomRight" state="frozen"/>
      <selection sqref="A1:G1"/>
      <selection pane="topRight" sqref="A1:G1"/>
      <selection pane="bottomLeft" sqref="A1:G1"/>
      <selection pane="bottomRight" activeCell="B5" sqref="B5"/>
    </sheetView>
  </sheetViews>
  <sheetFormatPr defaultRowHeight="15"/>
  <cols>
    <col min="1" max="1" width="2.7109375" style="1" customWidth="1"/>
    <col min="2" max="2" width="17" style="1" customWidth="1"/>
    <col min="3" max="46" width="3" style="1" customWidth="1"/>
    <col min="47" max="47" width="4.28515625" style="1" customWidth="1"/>
    <col min="48" max="48" width="11.42578125" style="1" customWidth="1"/>
    <col min="49" max="92" width="3" style="1" customWidth="1"/>
    <col min="93" max="93" width="4.28515625" style="1" customWidth="1"/>
    <col min="94" max="147" width="3.7109375" style="1" customWidth="1"/>
    <col min="148" max="16384" width="9.140625" style="1"/>
  </cols>
  <sheetData>
    <row r="1" spans="1:114" ht="14.25" customHeight="1" thickBot="1">
      <c r="B1" s="2"/>
      <c r="C1" s="29" t="s">
        <v>17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W1" s="3"/>
      <c r="AX1" s="4"/>
      <c r="AY1" s="3"/>
      <c r="AZ1" s="4"/>
      <c r="BA1" s="3"/>
      <c r="BB1" s="4"/>
      <c r="BC1" s="3"/>
      <c r="BD1" s="4"/>
      <c r="BE1" s="3"/>
      <c r="BF1" s="4"/>
      <c r="BG1" s="3"/>
      <c r="BH1" s="4"/>
      <c r="BI1" s="3"/>
      <c r="BJ1" s="4"/>
      <c r="BK1" s="3"/>
      <c r="BL1" s="4"/>
      <c r="BM1" s="3"/>
      <c r="BN1" s="4"/>
      <c r="BO1" s="3"/>
      <c r="BP1" s="4"/>
      <c r="BQ1" s="3"/>
      <c r="BR1" s="4"/>
      <c r="BS1" s="3"/>
      <c r="BT1" s="4"/>
      <c r="BU1" s="3"/>
      <c r="BV1" s="4"/>
      <c r="BW1" s="3"/>
      <c r="BX1" s="4"/>
      <c r="BY1" s="3"/>
      <c r="BZ1" s="4"/>
      <c r="CA1" s="3"/>
      <c r="CB1" s="4"/>
      <c r="CC1" s="3"/>
      <c r="CD1" s="4"/>
      <c r="CE1" s="3"/>
      <c r="CF1" s="4"/>
      <c r="CG1" s="3"/>
      <c r="CH1" s="4"/>
      <c r="CI1" s="3"/>
      <c r="CJ1" s="4"/>
      <c r="CK1" s="3"/>
      <c r="CL1" s="4"/>
      <c r="CM1" s="3"/>
      <c r="CN1" s="4"/>
    </row>
    <row r="2" spans="1:114" s="2" customFormat="1" ht="15.75" customHeight="1">
      <c r="A2" s="32"/>
      <c r="B2" s="34" t="s">
        <v>0</v>
      </c>
      <c r="C2" s="31" t="s">
        <v>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10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 t="s">
        <v>11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 t="s">
        <v>12</v>
      </c>
      <c r="AK2" s="31"/>
      <c r="AL2" s="31"/>
      <c r="AM2" s="31"/>
      <c r="AN2" s="31"/>
      <c r="AO2" s="31"/>
      <c r="AP2" s="31"/>
      <c r="AQ2" s="31"/>
      <c r="AR2" s="31"/>
      <c r="AS2" s="31"/>
      <c r="AT2" s="31"/>
      <c r="AV2" s="16" t="s">
        <v>18</v>
      </c>
      <c r="AW2" s="30" t="s">
        <v>1</v>
      </c>
      <c r="AX2" s="30"/>
      <c r="AY2" s="30"/>
      <c r="AZ2" s="30"/>
      <c r="BA2" s="30" t="s">
        <v>13</v>
      </c>
      <c r="BB2" s="30"/>
      <c r="BC2" s="30"/>
      <c r="BD2" s="30"/>
      <c r="BE2" s="30" t="s">
        <v>2</v>
      </c>
      <c r="BF2" s="30"/>
      <c r="BG2" s="30"/>
      <c r="BH2" s="30"/>
      <c r="BI2" s="30" t="s">
        <v>3</v>
      </c>
      <c r="BJ2" s="30"/>
      <c r="BK2" s="30"/>
      <c r="BL2" s="30"/>
      <c r="BM2" s="30" t="s">
        <v>4</v>
      </c>
      <c r="BN2" s="30"/>
      <c r="BO2" s="30"/>
      <c r="BP2" s="30"/>
      <c r="BQ2" s="30" t="s">
        <v>5</v>
      </c>
      <c r="BR2" s="30"/>
      <c r="BS2" s="30"/>
      <c r="BT2" s="30"/>
      <c r="BU2" s="30" t="s">
        <v>6</v>
      </c>
      <c r="BV2" s="30"/>
      <c r="BW2" s="30"/>
      <c r="BX2" s="30"/>
      <c r="BY2" s="30" t="s">
        <v>7</v>
      </c>
      <c r="BZ2" s="30"/>
      <c r="CA2" s="30"/>
      <c r="CB2" s="30"/>
      <c r="CC2" s="30" t="s">
        <v>14</v>
      </c>
      <c r="CD2" s="30"/>
      <c r="CE2" s="30"/>
      <c r="CF2" s="30"/>
      <c r="CG2" s="30" t="s">
        <v>15</v>
      </c>
      <c r="CH2" s="30"/>
      <c r="CI2" s="30"/>
      <c r="CJ2" s="30"/>
      <c r="CK2" s="30" t="s">
        <v>8</v>
      </c>
      <c r="CL2" s="30"/>
      <c r="CM2" s="30"/>
      <c r="CN2" s="30"/>
      <c r="CP2" s="5"/>
      <c r="CQ2" s="5"/>
      <c r="CR2" s="5"/>
      <c r="CS2" s="6"/>
      <c r="CT2" s="5"/>
      <c r="CU2" s="5"/>
      <c r="CV2" s="5"/>
      <c r="CW2" s="5"/>
      <c r="CX2" s="5"/>
      <c r="CY2" s="6"/>
      <c r="CZ2" s="5"/>
      <c r="DA2" s="5"/>
      <c r="DB2" s="5"/>
      <c r="DC2" s="5"/>
      <c r="DD2" s="5"/>
      <c r="DE2" s="6"/>
      <c r="DF2" s="5"/>
      <c r="DG2" s="5"/>
      <c r="DH2" s="5"/>
      <c r="DI2" s="5"/>
      <c r="DJ2" s="5"/>
    </row>
    <row r="3" spans="1:114" s="2" customFormat="1" ht="63" thickBot="1">
      <c r="A3" s="33"/>
      <c r="B3" s="35"/>
      <c r="C3" s="19" t="s">
        <v>1</v>
      </c>
      <c r="D3" s="19" t="s">
        <v>13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20" t="s">
        <v>14</v>
      </c>
      <c r="L3" s="19" t="s">
        <v>15</v>
      </c>
      <c r="M3" s="19" t="s">
        <v>8</v>
      </c>
      <c r="N3" s="19" t="s">
        <v>1</v>
      </c>
      <c r="O3" s="19" t="s">
        <v>13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6</v>
      </c>
      <c r="U3" s="19" t="s">
        <v>7</v>
      </c>
      <c r="V3" s="20" t="s">
        <v>14</v>
      </c>
      <c r="W3" s="19" t="s">
        <v>15</v>
      </c>
      <c r="X3" s="19" t="s">
        <v>8</v>
      </c>
      <c r="Y3" s="19" t="s">
        <v>1</v>
      </c>
      <c r="Z3" s="19" t="s">
        <v>13</v>
      </c>
      <c r="AA3" s="19" t="s">
        <v>2</v>
      </c>
      <c r="AB3" s="19" t="s">
        <v>3</v>
      </c>
      <c r="AC3" s="19" t="s">
        <v>4</v>
      </c>
      <c r="AD3" s="19" t="s">
        <v>5</v>
      </c>
      <c r="AE3" s="19" t="s">
        <v>6</v>
      </c>
      <c r="AF3" s="19" t="s">
        <v>7</v>
      </c>
      <c r="AG3" s="20" t="s">
        <v>14</v>
      </c>
      <c r="AH3" s="19" t="s">
        <v>15</v>
      </c>
      <c r="AI3" s="19" t="s">
        <v>8</v>
      </c>
      <c r="AJ3" s="19" t="s">
        <v>1</v>
      </c>
      <c r="AK3" s="19" t="s">
        <v>13</v>
      </c>
      <c r="AL3" s="19" t="s">
        <v>2</v>
      </c>
      <c r="AM3" s="19" t="s">
        <v>3</v>
      </c>
      <c r="AN3" s="19" t="s">
        <v>4</v>
      </c>
      <c r="AO3" s="19" t="s">
        <v>5</v>
      </c>
      <c r="AP3" s="19" t="s">
        <v>6</v>
      </c>
      <c r="AQ3" s="19" t="s">
        <v>7</v>
      </c>
      <c r="AR3" s="20" t="s">
        <v>14</v>
      </c>
      <c r="AS3" s="19" t="s">
        <v>15</v>
      </c>
      <c r="AT3" s="19" t="s">
        <v>8</v>
      </c>
      <c r="AV3" s="17" t="s">
        <v>17</v>
      </c>
      <c r="AW3" s="18" t="s">
        <v>9</v>
      </c>
      <c r="AX3" s="18" t="s">
        <v>10</v>
      </c>
      <c r="AY3" s="18" t="s">
        <v>11</v>
      </c>
      <c r="AZ3" s="18" t="s">
        <v>12</v>
      </c>
      <c r="BA3" s="18" t="s">
        <v>9</v>
      </c>
      <c r="BB3" s="18" t="s">
        <v>10</v>
      </c>
      <c r="BC3" s="18" t="s">
        <v>11</v>
      </c>
      <c r="BD3" s="18" t="s">
        <v>12</v>
      </c>
      <c r="BE3" s="18" t="s">
        <v>9</v>
      </c>
      <c r="BF3" s="18" t="s">
        <v>10</v>
      </c>
      <c r="BG3" s="18" t="s">
        <v>11</v>
      </c>
      <c r="BH3" s="18" t="s">
        <v>12</v>
      </c>
      <c r="BI3" s="18" t="s">
        <v>9</v>
      </c>
      <c r="BJ3" s="18" t="s">
        <v>10</v>
      </c>
      <c r="BK3" s="18" t="s">
        <v>11</v>
      </c>
      <c r="BL3" s="18" t="s">
        <v>12</v>
      </c>
      <c r="BM3" s="18" t="s">
        <v>9</v>
      </c>
      <c r="BN3" s="18" t="s">
        <v>10</v>
      </c>
      <c r="BO3" s="18" t="s">
        <v>11</v>
      </c>
      <c r="BP3" s="18" t="s">
        <v>12</v>
      </c>
      <c r="BQ3" s="18" t="s">
        <v>9</v>
      </c>
      <c r="BR3" s="18" t="s">
        <v>10</v>
      </c>
      <c r="BS3" s="18" t="s">
        <v>11</v>
      </c>
      <c r="BT3" s="18" t="s">
        <v>12</v>
      </c>
      <c r="BU3" s="18" t="s">
        <v>9</v>
      </c>
      <c r="BV3" s="18" t="s">
        <v>10</v>
      </c>
      <c r="BW3" s="18" t="s">
        <v>11</v>
      </c>
      <c r="BX3" s="18" t="s">
        <v>12</v>
      </c>
      <c r="BY3" s="18" t="s">
        <v>9</v>
      </c>
      <c r="BZ3" s="18" t="s">
        <v>10</v>
      </c>
      <c r="CA3" s="18" t="s">
        <v>11</v>
      </c>
      <c r="CB3" s="18" t="s">
        <v>12</v>
      </c>
      <c r="CC3" s="18" t="s">
        <v>9</v>
      </c>
      <c r="CD3" s="18" t="s">
        <v>10</v>
      </c>
      <c r="CE3" s="18" t="s">
        <v>11</v>
      </c>
      <c r="CF3" s="18" t="s">
        <v>12</v>
      </c>
      <c r="CG3" s="18" t="s">
        <v>9</v>
      </c>
      <c r="CH3" s="18" t="s">
        <v>10</v>
      </c>
      <c r="CI3" s="18" t="s">
        <v>11</v>
      </c>
      <c r="CJ3" s="18" t="s">
        <v>12</v>
      </c>
      <c r="CK3" s="18" t="s">
        <v>9</v>
      </c>
      <c r="CL3" s="18" t="s">
        <v>10</v>
      </c>
      <c r="CM3" s="18" t="s">
        <v>11</v>
      </c>
      <c r="CN3" s="18" t="s">
        <v>12</v>
      </c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s="2" customFormat="1" ht="108" customHeight="1">
      <c r="A4" s="25"/>
      <c r="B4" s="26"/>
      <c r="C4" s="19" t="str">
        <f>$C$2&amp;C3</f>
        <v>DirikuPPKn</v>
      </c>
      <c r="D4" s="19" t="str">
        <f t="shared" ref="D4:M4" si="0">$C$2&amp;D3</f>
        <v>DirikuB. Indonesia</v>
      </c>
      <c r="E4" s="19" t="str">
        <f t="shared" si="0"/>
        <v>DirikuMatematika</v>
      </c>
      <c r="F4" s="19" t="str">
        <f t="shared" si="0"/>
        <v>DirikuPJOK</v>
      </c>
      <c r="G4" s="19" t="str">
        <f t="shared" si="0"/>
        <v>DirikuSBDP</v>
      </c>
      <c r="H4" s="19" t="str">
        <f t="shared" si="0"/>
        <v>DirikuIPA</v>
      </c>
      <c r="I4" s="19" t="str">
        <f t="shared" si="0"/>
        <v>DirikuIPS</v>
      </c>
      <c r="J4" s="19" t="str">
        <f t="shared" si="0"/>
        <v>DirikuDINUL ISLAM</v>
      </c>
      <c r="K4" s="19" t="str">
        <f t="shared" si="0"/>
        <v>DirikuB. ARAB</v>
      </c>
      <c r="L4" s="19" t="str">
        <f t="shared" si="0"/>
        <v>DirikuB. INGGRIS</v>
      </c>
      <c r="M4" s="19" t="str">
        <f t="shared" si="0"/>
        <v>DirikuTIK</v>
      </c>
      <c r="N4" s="19" t="str">
        <f>$N$2&amp;N3</f>
        <v>KegemarankuPPKn</v>
      </c>
      <c r="O4" s="19" t="str">
        <f t="shared" ref="O4:X4" si="1">$N$2&amp;O3</f>
        <v>KegemarankuB. Indonesia</v>
      </c>
      <c r="P4" s="19" t="str">
        <f t="shared" si="1"/>
        <v>KegemarankuMatematika</v>
      </c>
      <c r="Q4" s="19" t="str">
        <f t="shared" si="1"/>
        <v>KegemarankuPJOK</v>
      </c>
      <c r="R4" s="19" t="str">
        <f t="shared" si="1"/>
        <v>KegemarankuSBDP</v>
      </c>
      <c r="S4" s="19" t="str">
        <f t="shared" si="1"/>
        <v>KegemarankuIPA</v>
      </c>
      <c r="T4" s="19" t="str">
        <f t="shared" si="1"/>
        <v>KegemarankuIPS</v>
      </c>
      <c r="U4" s="19" t="str">
        <f t="shared" si="1"/>
        <v>KegemarankuDINUL ISLAM</v>
      </c>
      <c r="V4" s="19" t="str">
        <f t="shared" si="1"/>
        <v>KegemarankuB. ARAB</v>
      </c>
      <c r="W4" s="19" t="str">
        <f t="shared" si="1"/>
        <v>KegemarankuB. INGGRIS</v>
      </c>
      <c r="X4" s="19" t="str">
        <f t="shared" si="1"/>
        <v>KegemarankuTIK</v>
      </c>
      <c r="Y4" s="19" t="str">
        <f>$Y$2&amp;Y3</f>
        <v>KegiatankuPPKn</v>
      </c>
      <c r="Z4" s="19" t="str">
        <f t="shared" ref="Z4:AI4" si="2">$Y$2&amp;Z3</f>
        <v>KegiatankuB. Indonesia</v>
      </c>
      <c r="AA4" s="19" t="str">
        <f t="shared" si="2"/>
        <v>KegiatankuMatematika</v>
      </c>
      <c r="AB4" s="19" t="str">
        <f t="shared" si="2"/>
        <v>KegiatankuPJOK</v>
      </c>
      <c r="AC4" s="19" t="str">
        <f t="shared" si="2"/>
        <v>KegiatankuSBDP</v>
      </c>
      <c r="AD4" s="19" t="str">
        <f t="shared" si="2"/>
        <v>KegiatankuIPA</v>
      </c>
      <c r="AE4" s="19" t="str">
        <f t="shared" si="2"/>
        <v>KegiatankuIPS</v>
      </c>
      <c r="AF4" s="19" t="str">
        <f t="shared" si="2"/>
        <v>KegiatankuDINUL ISLAM</v>
      </c>
      <c r="AG4" s="19" t="str">
        <f t="shared" si="2"/>
        <v>KegiatankuB. ARAB</v>
      </c>
      <c r="AH4" s="19" t="str">
        <f t="shared" si="2"/>
        <v>KegiatankuB. INGGRIS</v>
      </c>
      <c r="AI4" s="19" t="str">
        <f t="shared" si="2"/>
        <v>KegiatankuTIK</v>
      </c>
      <c r="AJ4" s="19" t="str">
        <f>$AJ$2&amp;AJ3</f>
        <v>KeluargakuPPKn</v>
      </c>
      <c r="AK4" s="19" t="str">
        <f t="shared" ref="AK4:AT4" si="3">$AJ$2&amp;AK3</f>
        <v>KeluargakuB. Indonesia</v>
      </c>
      <c r="AL4" s="19" t="str">
        <f t="shared" si="3"/>
        <v>KeluargakuMatematika</v>
      </c>
      <c r="AM4" s="19" t="str">
        <f t="shared" si="3"/>
        <v>KeluargakuPJOK</v>
      </c>
      <c r="AN4" s="19" t="str">
        <f t="shared" si="3"/>
        <v>KeluargakuSBDP</v>
      </c>
      <c r="AO4" s="19" t="str">
        <f t="shared" si="3"/>
        <v>KeluargakuIPA</v>
      </c>
      <c r="AP4" s="19" t="str">
        <f t="shared" si="3"/>
        <v>KeluargakuIPS</v>
      </c>
      <c r="AQ4" s="19" t="str">
        <f t="shared" si="3"/>
        <v>KeluargakuDINUL ISLAM</v>
      </c>
      <c r="AR4" s="19" t="str">
        <f t="shared" si="3"/>
        <v>KeluargakuB. ARAB</v>
      </c>
      <c r="AS4" s="19" t="str">
        <f t="shared" si="3"/>
        <v>KeluargakuB. INGGRIS</v>
      </c>
      <c r="AT4" s="19" t="str">
        <f t="shared" si="3"/>
        <v>KeluargakuTIK</v>
      </c>
      <c r="AV4" s="27"/>
      <c r="AW4" s="18" t="str">
        <f>AW3&amp;$AW$2</f>
        <v>DirikuPPKn</v>
      </c>
      <c r="AX4" s="18" t="str">
        <f t="shared" ref="AX4:AZ4" si="4">AX3&amp;$AW$2</f>
        <v>KegemarankuPPKn</v>
      </c>
      <c r="AY4" s="18" t="str">
        <f t="shared" si="4"/>
        <v>KegiatankuPPKn</v>
      </c>
      <c r="AZ4" s="18" t="str">
        <f t="shared" si="4"/>
        <v>KeluargakuPPKn</v>
      </c>
      <c r="BA4" s="18" t="str">
        <f>BA3&amp;$BA$2</f>
        <v>DirikuB. Indonesia</v>
      </c>
      <c r="BB4" s="18" t="str">
        <f t="shared" ref="BB4:BD4" si="5">BB3&amp;$BA$2</f>
        <v>KegemarankuB. Indonesia</v>
      </c>
      <c r="BC4" s="18" t="str">
        <f t="shared" si="5"/>
        <v>KegiatankuB. Indonesia</v>
      </c>
      <c r="BD4" s="18" t="str">
        <f t="shared" si="5"/>
        <v>KeluargakuB. Indonesia</v>
      </c>
      <c r="BE4" s="18" t="str">
        <f>BE3&amp;$BE$2</f>
        <v>DirikuMatematika</v>
      </c>
      <c r="BF4" s="18" t="str">
        <f t="shared" ref="BF4:BH4" si="6">BF3&amp;$BE$2</f>
        <v>KegemarankuMatematika</v>
      </c>
      <c r="BG4" s="18" t="str">
        <f t="shared" si="6"/>
        <v>KegiatankuMatematika</v>
      </c>
      <c r="BH4" s="18" t="str">
        <f t="shared" si="6"/>
        <v>KeluargakuMatematika</v>
      </c>
      <c r="BI4" s="18" t="str">
        <f>BI3&amp;$BI$2</f>
        <v>DirikuPJOK</v>
      </c>
      <c r="BJ4" s="18" t="str">
        <f t="shared" ref="BJ4:BL4" si="7">BJ3&amp;$BI$2</f>
        <v>KegemarankuPJOK</v>
      </c>
      <c r="BK4" s="18" t="str">
        <f t="shared" si="7"/>
        <v>KegiatankuPJOK</v>
      </c>
      <c r="BL4" s="18" t="str">
        <f t="shared" si="7"/>
        <v>KeluargakuPJOK</v>
      </c>
      <c r="BM4" s="18" t="str">
        <f>BM3&amp;$BM$2</f>
        <v>DirikuSBDP</v>
      </c>
      <c r="BN4" s="18" t="str">
        <f t="shared" ref="BN4:BP4" si="8">BN3&amp;$BM$2</f>
        <v>KegemarankuSBDP</v>
      </c>
      <c r="BO4" s="18" t="str">
        <f t="shared" si="8"/>
        <v>KegiatankuSBDP</v>
      </c>
      <c r="BP4" s="18" t="str">
        <f t="shared" si="8"/>
        <v>KeluargakuSBDP</v>
      </c>
      <c r="BQ4" s="18" t="str">
        <f>BQ3&amp;$BQ$2</f>
        <v>DirikuIPA</v>
      </c>
      <c r="BR4" s="18" t="str">
        <f t="shared" ref="BR4:BT4" si="9">BR3&amp;$BQ$2</f>
        <v>KegemarankuIPA</v>
      </c>
      <c r="BS4" s="18" t="str">
        <f t="shared" si="9"/>
        <v>KegiatankuIPA</v>
      </c>
      <c r="BT4" s="18" t="str">
        <f t="shared" si="9"/>
        <v>KeluargakuIPA</v>
      </c>
      <c r="BU4" s="18" t="str">
        <f>BU3&amp;$BU$2</f>
        <v>DirikuIPS</v>
      </c>
      <c r="BV4" s="18" t="str">
        <f t="shared" ref="BV4:BX4" si="10">BV3&amp;$BU$2</f>
        <v>KegemarankuIPS</v>
      </c>
      <c r="BW4" s="18" t="str">
        <f t="shared" si="10"/>
        <v>KegiatankuIPS</v>
      </c>
      <c r="BX4" s="18" t="str">
        <f t="shared" si="10"/>
        <v>KeluargakuIPS</v>
      </c>
      <c r="BY4" s="18" t="str">
        <f>BY3&amp;$BY$2</f>
        <v>DirikuDINUL ISLAM</v>
      </c>
      <c r="BZ4" s="18" t="str">
        <f t="shared" ref="BZ4:CB4" si="11">BZ3&amp;$BY$2</f>
        <v>KegemarankuDINUL ISLAM</v>
      </c>
      <c r="CA4" s="18" t="str">
        <f t="shared" si="11"/>
        <v>KegiatankuDINUL ISLAM</v>
      </c>
      <c r="CB4" s="18" t="str">
        <f t="shared" si="11"/>
        <v>KeluargakuDINUL ISLAM</v>
      </c>
      <c r="CC4" s="18" t="str">
        <f>CC3&amp;$CC$2</f>
        <v>DirikuB. ARAB</v>
      </c>
      <c r="CD4" s="18" t="str">
        <f t="shared" ref="CD4:CF4" si="12">CD3&amp;$CC$2</f>
        <v>KegemarankuB. ARAB</v>
      </c>
      <c r="CE4" s="18" t="str">
        <f t="shared" si="12"/>
        <v>KegiatankuB. ARAB</v>
      </c>
      <c r="CF4" s="18" t="str">
        <f t="shared" si="12"/>
        <v>KeluargakuB. ARAB</v>
      </c>
      <c r="CG4" s="18" t="str">
        <f>CG3&amp;$CG$2</f>
        <v>DirikuB. INGGRIS</v>
      </c>
      <c r="CH4" s="18" t="str">
        <f t="shared" ref="CH4:CJ4" si="13">CH3&amp;$CG$2</f>
        <v>KegemarankuB. INGGRIS</v>
      </c>
      <c r="CI4" s="18" t="str">
        <f t="shared" si="13"/>
        <v>KegiatankuB. INGGRIS</v>
      </c>
      <c r="CJ4" s="18" t="str">
        <f t="shared" si="13"/>
        <v>KeluargakuB. INGGRIS</v>
      </c>
      <c r="CK4" s="18" t="str">
        <f>CK3&amp;$CK$2</f>
        <v>DirikuTIK</v>
      </c>
      <c r="CL4" s="18" t="str">
        <f t="shared" ref="CL4:CN4" si="14">CL3&amp;$CK$2</f>
        <v>KegemarankuTIK</v>
      </c>
      <c r="CM4" s="18" t="str">
        <f t="shared" si="14"/>
        <v>KegiatankuTIK</v>
      </c>
      <c r="CN4" s="18" t="str">
        <f t="shared" si="14"/>
        <v>KeluargakuTIK</v>
      </c>
      <c r="CP4" s="28" t="s">
        <v>25</v>
      </c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</row>
    <row r="5" spans="1:114" ht="45" customHeight="1">
      <c r="A5" s="8">
        <v>1</v>
      </c>
      <c r="B5" s="9" t="s">
        <v>20</v>
      </c>
      <c r="C5" s="21">
        <v>75</v>
      </c>
      <c r="D5" s="22">
        <v>70</v>
      </c>
      <c r="E5" s="10">
        <v>80</v>
      </c>
      <c r="F5" s="10">
        <v>87</v>
      </c>
      <c r="G5" s="10">
        <v>85</v>
      </c>
      <c r="H5" s="10">
        <v>83</v>
      </c>
      <c r="I5" s="10">
        <v>83</v>
      </c>
      <c r="J5" s="10">
        <v>85</v>
      </c>
      <c r="K5" s="10">
        <v>76</v>
      </c>
      <c r="L5" s="10">
        <v>85</v>
      </c>
      <c r="M5" s="10">
        <v>84</v>
      </c>
      <c r="N5" s="21">
        <v>76</v>
      </c>
      <c r="O5" s="22">
        <v>81</v>
      </c>
      <c r="P5" s="10">
        <v>73</v>
      </c>
      <c r="Q5" s="10">
        <v>72</v>
      </c>
      <c r="R5" s="10">
        <v>83</v>
      </c>
      <c r="S5" s="10">
        <v>70</v>
      </c>
      <c r="T5" s="10">
        <v>82</v>
      </c>
      <c r="U5" s="10">
        <v>76</v>
      </c>
      <c r="V5" s="10">
        <v>79</v>
      </c>
      <c r="W5" s="10">
        <v>77</v>
      </c>
      <c r="X5" s="10">
        <v>77</v>
      </c>
      <c r="Y5" s="21">
        <v>72</v>
      </c>
      <c r="Z5" s="22">
        <v>71</v>
      </c>
      <c r="AA5" s="10">
        <v>82</v>
      </c>
      <c r="AB5" s="10">
        <v>86</v>
      </c>
      <c r="AC5" s="10">
        <v>86</v>
      </c>
      <c r="AD5" s="10">
        <v>70</v>
      </c>
      <c r="AE5" s="10">
        <v>77</v>
      </c>
      <c r="AF5" s="10">
        <v>90</v>
      </c>
      <c r="AG5" s="10">
        <v>80</v>
      </c>
      <c r="AH5" s="10">
        <v>79</v>
      </c>
      <c r="AI5" s="10">
        <v>72</v>
      </c>
      <c r="AJ5" s="21">
        <v>80</v>
      </c>
      <c r="AK5" s="22">
        <v>77</v>
      </c>
      <c r="AL5" s="10">
        <v>71</v>
      </c>
      <c r="AM5" s="10">
        <v>81</v>
      </c>
      <c r="AN5" s="10">
        <v>72</v>
      </c>
      <c r="AO5" s="10">
        <v>90</v>
      </c>
      <c r="AP5" s="10">
        <v>84</v>
      </c>
      <c r="AQ5" s="10">
        <v>88</v>
      </c>
      <c r="AR5" s="10">
        <v>87</v>
      </c>
      <c r="AS5" s="10">
        <v>73</v>
      </c>
      <c r="AT5" s="10">
        <v>70</v>
      </c>
      <c r="AW5" s="10">
        <f>INDEX($C$5:$AT$5,MATCH(AW$4,$C$4:$AT$4,0))</f>
        <v>75</v>
      </c>
      <c r="AX5" s="10">
        <f t="shared" ref="AX5:CN9" si="15">INDEX($C$5:$AT$5,MATCH(AX$4,$C$4:$AT$4,0))</f>
        <v>76</v>
      </c>
      <c r="AY5" s="10">
        <f t="shared" si="15"/>
        <v>72</v>
      </c>
      <c r="AZ5" s="10">
        <f t="shared" si="15"/>
        <v>80</v>
      </c>
      <c r="BA5" s="10">
        <f t="shared" si="15"/>
        <v>70</v>
      </c>
      <c r="BB5" s="10">
        <f t="shared" si="15"/>
        <v>81</v>
      </c>
      <c r="BC5" s="10">
        <f t="shared" si="15"/>
        <v>71</v>
      </c>
      <c r="BD5" s="10">
        <f t="shared" si="15"/>
        <v>77</v>
      </c>
      <c r="BE5" s="10">
        <f t="shared" si="15"/>
        <v>80</v>
      </c>
      <c r="BF5" s="10">
        <f t="shared" si="15"/>
        <v>73</v>
      </c>
      <c r="BG5" s="10">
        <f t="shared" si="15"/>
        <v>82</v>
      </c>
      <c r="BH5" s="10">
        <f t="shared" si="15"/>
        <v>71</v>
      </c>
      <c r="BI5" s="10">
        <f t="shared" si="15"/>
        <v>87</v>
      </c>
      <c r="BJ5" s="10">
        <f t="shared" si="15"/>
        <v>72</v>
      </c>
      <c r="BK5" s="10">
        <f t="shared" si="15"/>
        <v>86</v>
      </c>
      <c r="BL5" s="10">
        <f t="shared" si="15"/>
        <v>81</v>
      </c>
      <c r="BM5" s="10">
        <f t="shared" si="15"/>
        <v>85</v>
      </c>
      <c r="BN5" s="10">
        <f t="shared" si="15"/>
        <v>83</v>
      </c>
      <c r="BO5" s="10">
        <f t="shared" si="15"/>
        <v>86</v>
      </c>
      <c r="BP5" s="10">
        <f t="shared" si="15"/>
        <v>72</v>
      </c>
      <c r="BQ5" s="10">
        <f t="shared" si="15"/>
        <v>83</v>
      </c>
      <c r="BR5" s="10">
        <f t="shared" si="15"/>
        <v>70</v>
      </c>
      <c r="BS5" s="10">
        <f t="shared" si="15"/>
        <v>70</v>
      </c>
      <c r="BT5" s="10">
        <f t="shared" si="15"/>
        <v>90</v>
      </c>
      <c r="BU5" s="10">
        <f t="shared" si="15"/>
        <v>83</v>
      </c>
      <c r="BV5" s="10">
        <f t="shared" si="15"/>
        <v>82</v>
      </c>
      <c r="BW5" s="10">
        <f t="shared" si="15"/>
        <v>77</v>
      </c>
      <c r="BX5" s="10">
        <f t="shared" si="15"/>
        <v>84</v>
      </c>
      <c r="BY5" s="10">
        <f t="shared" si="15"/>
        <v>85</v>
      </c>
      <c r="BZ5" s="10">
        <f t="shared" si="15"/>
        <v>76</v>
      </c>
      <c r="CA5" s="10">
        <f t="shared" si="15"/>
        <v>90</v>
      </c>
      <c r="CB5" s="10">
        <f t="shared" si="15"/>
        <v>88</v>
      </c>
      <c r="CC5" s="10">
        <f t="shared" si="15"/>
        <v>76</v>
      </c>
      <c r="CD5" s="10">
        <f t="shared" si="15"/>
        <v>79</v>
      </c>
      <c r="CE5" s="10">
        <f t="shared" si="15"/>
        <v>80</v>
      </c>
      <c r="CF5" s="10">
        <f t="shared" si="15"/>
        <v>87</v>
      </c>
      <c r="CG5" s="10">
        <f t="shared" si="15"/>
        <v>85</v>
      </c>
      <c r="CH5" s="10">
        <f t="shared" si="15"/>
        <v>77</v>
      </c>
      <c r="CI5" s="10">
        <f t="shared" si="15"/>
        <v>79</v>
      </c>
      <c r="CJ5" s="10">
        <f t="shared" si="15"/>
        <v>73</v>
      </c>
      <c r="CK5" s="10">
        <f t="shared" si="15"/>
        <v>84</v>
      </c>
      <c r="CL5" s="10">
        <f t="shared" si="15"/>
        <v>77</v>
      </c>
      <c r="CM5" s="10">
        <f t="shared" si="15"/>
        <v>72</v>
      </c>
      <c r="CN5" s="10">
        <f t="shared" si="15"/>
        <v>70</v>
      </c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</row>
    <row r="6" spans="1:114" ht="45" customHeight="1">
      <c r="A6" s="12">
        <v>2</v>
      </c>
      <c r="B6" s="9" t="s">
        <v>21</v>
      </c>
      <c r="C6" s="10">
        <v>84</v>
      </c>
      <c r="D6" s="10">
        <v>77</v>
      </c>
      <c r="E6" s="10">
        <v>73</v>
      </c>
      <c r="F6" s="10">
        <v>78</v>
      </c>
      <c r="G6" s="10">
        <v>88</v>
      </c>
      <c r="H6" s="10">
        <v>79</v>
      </c>
      <c r="I6" s="10">
        <v>77</v>
      </c>
      <c r="J6" s="10">
        <v>82</v>
      </c>
      <c r="K6" s="10">
        <v>72</v>
      </c>
      <c r="L6" s="10">
        <v>80</v>
      </c>
      <c r="M6" s="10">
        <v>74</v>
      </c>
      <c r="N6" s="10">
        <v>78</v>
      </c>
      <c r="O6" s="10">
        <v>87</v>
      </c>
      <c r="P6" s="10">
        <v>80</v>
      </c>
      <c r="Q6" s="10">
        <v>88</v>
      </c>
      <c r="R6" s="10">
        <v>90</v>
      </c>
      <c r="S6" s="10">
        <v>84</v>
      </c>
      <c r="T6" s="10">
        <v>72</v>
      </c>
      <c r="U6" s="10">
        <v>89</v>
      </c>
      <c r="V6" s="10">
        <v>90</v>
      </c>
      <c r="W6" s="10">
        <v>84</v>
      </c>
      <c r="X6" s="10">
        <v>75</v>
      </c>
      <c r="Y6" s="10">
        <v>88</v>
      </c>
      <c r="Z6" s="10">
        <v>81</v>
      </c>
      <c r="AA6" s="10">
        <v>84</v>
      </c>
      <c r="AB6" s="10">
        <v>88</v>
      </c>
      <c r="AC6" s="10">
        <v>73</v>
      </c>
      <c r="AD6" s="10">
        <v>80</v>
      </c>
      <c r="AE6" s="10">
        <v>70</v>
      </c>
      <c r="AF6" s="10">
        <v>90</v>
      </c>
      <c r="AG6" s="10">
        <v>82</v>
      </c>
      <c r="AH6" s="10">
        <v>81</v>
      </c>
      <c r="AI6" s="10">
        <v>81</v>
      </c>
      <c r="AJ6" s="10">
        <v>81</v>
      </c>
      <c r="AK6" s="10">
        <v>83</v>
      </c>
      <c r="AL6" s="10">
        <v>85</v>
      </c>
      <c r="AM6" s="10">
        <v>74</v>
      </c>
      <c r="AN6" s="10">
        <v>71</v>
      </c>
      <c r="AO6" s="10">
        <v>89</v>
      </c>
      <c r="AP6" s="10">
        <v>84</v>
      </c>
      <c r="AQ6" s="10">
        <v>89</v>
      </c>
      <c r="AR6" s="10">
        <v>76</v>
      </c>
      <c r="AS6" s="10">
        <v>74</v>
      </c>
      <c r="AT6" s="10">
        <v>76</v>
      </c>
      <c r="AW6" s="10">
        <f t="shared" ref="AW6:AW9" si="16">INDEX($C$5:$AT$5,MATCH(AW$4,$C$4:$AT$4,0))</f>
        <v>75</v>
      </c>
      <c r="AX6" s="10">
        <f t="shared" si="15"/>
        <v>76</v>
      </c>
      <c r="AY6" s="10">
        <f t="shared" si="15"/>
        <v>72</v>
      </c>
      <c r="AZ6" s="10">
        <f t="shared" si="15"/>
        <v>80</v>
      </c>
      <c r="BA6" s="10">
        <f t="shared" si="15"/>
        <v>70</v>
      </c>
      <c r="BB6" s="10">
        <f t="shared" si="15"/>
        <v>81</v>
      </c>
      <c r="BC6" s="10">
        <f t="shared" si="15"/>
        <v>71</v>
      </c>
      <c r="BD6" s="10">
        <f t="shared" si="15"/>
        <v>77</v>
      </c>
      <c r="BE6" s="10">
        <f t="shared" si="15"/>
        <v>80</v>
      </c>
      <c r="BF6" s="10">
        <f t="shared" si="15"/>
        <v>73</v>
      </c>
      <c r="BG6" s="10">
        <f t="shared" si="15"/>
        <v>82</v>
      </c>
      <c r="BH6" s="10">
        <f t="shared" si="15"/>
        <v>71</v>
      </c>
      <c r="BI6" s="10">
        <f t="shared" si="15"/>
        <v>87</v>
      </c>
      <c r="BJ6" s="10">
        <f t="shared" si="15"/>
        <v>72</v>
      </c>
      <c r="BK6" s="10">
        <f t="shared" si="15"/>
        <v>86</v>
      </c>
      <c r="BL6" s="10">
        <f t="shared" si="15"/>
        <v>81</v>
      </c>
      <c r="BM6" s="10">
        <f t="shared" si="15"/>
        <v>85</v>
      </c>
      <c r="BN6" s="10">
        <f t="shared" si="15"/>
        <v>83</v>
      </c>
      <c r="BO6" s="10">
        <f t="shared" si="15"/>
        <v>86</v>
      </c>
      <c r="BP6" s="10">
        <f t="shared" si="15"/>
        <v>72</v>
      </c>
      <c r="BQ6" s="10">
        <f t="shared" si="15"/>
        <v>83</v>
      </c>
      <c r="BR6" s="10">
        <f t="shared" si="15"/>
        <v>70</v>
      </c>
      <c r="BS6" s="10">
        <f t="shared" si="15"/>
        <v>70</v>
      </c>
      <c r="BT6" s="10">
        <f t="shared" si="15"/>
        <v>90</v>
      </c>
      <c r="BU6" s="10">
        <f t="shared" si="15"/>
        <v>83</v>
      </c>
      <c r="BV6" s="10">
        <f t="shared" si="15"/>
        <v>82</v>
      </c>
      <c r="BW6" s="10">
        <f t="shared" si="15"/>
        <v>77</v>
      </c>
      <c r="BX6" s="10">
        <f t="shared" si="15"/>
        <v>84</v>
      </c>
      <c r="BY6" s="10">
        <f t="shared" si="15"/>
        <v>85</v>
      </c>
      <c r="BZ6" s="10">
        <f t="shared" si="15"/>
        <v>76</v>
      </c>
      <c r="CA6" s="10">
        <f t="shared" si="15"/>
        <v>90</v>
      </c>
      <c r="CB6" s="10">
        <f t="shared" si="15"/>
        <v>88</v>
      </c>
      <c r="CC6" s="10">
        <f t="shared" si="15"/>
        <v>76</v>
      </c>
      <c r="CD6" s="10">
        <f t="shared" si="15"/>
        <v>79</v>
      </c>
      <c r="CE6" s="10">
        <f t="shared" si="15"/>
        <v>80</v>
      </c>
      <c r="CF6" s="10">
        <f t="shared" si="15"/>
        <v>87</v>
      </c>
      <c r="CG6" s="10">
        <f t="shared" si="15"/>
        <v>85</v>
      </c>
      <c r="CH6" s="10">
        <f t="shared" si="15"/>
        <v>77</v>
      </c>
      <c r="CI6" s="10">
        <f t="shared" si="15"/>
        <v>79</v>
      </c>
      <c r="CJ6" s="10">
        <f t="shared" si="15"/>
        <v>73</v>
      </c>
      <c r="CK6" s="10">
        <f t="shared" si="15"/>
        <v>84</v>
      </c>
      <c r="CL6" s="10">
        <f t="shared" si="15"/>
        <v>77</v>
      </c>
      <c r="CM6" s="10">
        <f t="shared" si="15"/>
        <v>72</v>
      </c>
      <c r="CN6" s="10">
        <f t="shared" si="15"/>
        <v>70</v>
      </c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</row>
    <row r="7" spans="1:114" ht="45" customHeight="1">
      <c r="A7" s="12">
        <v>3</v>
      </c>
      <c r="B7" s="9" t="s">
        <v>22</v>
      </c>
      <c r="C7" s="10">
        <v>84</v>
      </c>
      <c r="D7" s="10">
        <v>88</v>
      </c>
      <c r="E7" s="10">
        <v>90</v>
      </c>
      <c r="F7" s="10">
        <v>77</v>
      </c>
      <c r="G7" s="10">
        <v>80</v>
      </c>
      <c r="H7" s="10">
        <v>80</v>
      </c>
      <c r="I7" s="10">
        <v>70</v>
      </c>
      <c r="J7" s="10">
        <v>79</v>
      </c>
      <c r="K7" s="10">
        <v>86</v>
      </c>
      <c r="L7" s="10">
        <v>79</v>
      </c>
      <c r="M7" s="10">
        <v>82</v>
      </c>
      <c r="N7" s="10">
        <v>71</v>
      </c>
      <c r="O7" s="10">
        <v>72</v>
      </c>
      <c r="P7" s="10">
        <v>82</v>
      </c>
      <c r="Q7" s="10">
        <v>87</v>
      </c>
      <c r="R7" s="10">
        <v>82</v>
      </c>
      <c r="S7" s="10">
        <v>71</v>
      </c>
      <c r="T7" s="10">
        <v>75</v>
      </c>
      <c r="U7" s="10">
        <v>80</v>
      </c>
      <c r="V7" s="10">
        <v>83</v>
      </c>
      <c r="W7" s="10">
        <v>73</v>
      </c>
      <c r="X7" s="10">
        <v>87</v>
      </c>
      <c r="Y7" s="10">
        <v>75</v>
      </c>
      <c r="Z7" s="10">
        <v>75</v>
      </c>
      <c r="AA7" s="10">
        <v>84</v>
      </c>
      <c r="AB7" s="10">
        <v>70</v>
      </c>
      <c r="AC7" s="10">
        <v>74</v>
      </c>
      <c r="AD7" s="10">
        <v>82</v>
      </c>
      <c r="AE7" s="10">
        <v>73</v>
      </c>
      <c r="AF7" s="10">
        <v>76</v>
      </c>
      <c r="AG7" s="10">
        <v>70</v>
      </c>
      <c r="AH7" s="10">
        <v>78</v>
      </c>
      <c r="AI7" s="10">
        <v>82</v>
      </c>
      <c r="AJ7" s="10">
        <v>90</v>
      </c>
      <c r="AK7" s="10">
        <v>88</v>
      </c>
      <c r="AL7" s="10">
        <v>87</v>
      </c>
      <c r="AM7" s="10">
        <v>86</v>
      </c>
      <c r="AN7" s="10">
        <v>79</v>
      </c>
      <c r="AO7" s="10">
        <v>73</v>
      </c>
      <c r="AP7" s="10">
        <v>71</v>
      </c>
      <c r="AQ7" s="10">
        <v>90</v>
      </c>
      <c r="AR7" s="10">
        <v>79</v>
      </c>
      <c r="AS7" s="10">
        <v>86</v>
      </c>
      <c r="AT7" s="10">
        <v>88</v>
      </c>
      <c r="AW7" s="10">
        <f t="shared" si="16"/>
        <v>75</v>
      </c>
      <c r="AX7" s="10">
        <f t="shared" si="15"/>
        <v>76</v>
      </c>
      <c r="AY7" s="10">
        <f t="shared" si="15"/>
        <v>72</v>
      </c>
      <c r="AZ7" s="10">
        <f t="shared" si="15"/>
        <v>80</v>
      </c>
      <c r="BA7" s="10">
        <f t="shared" si="15"/>
        <v>70</v>
      </c>
      <c r="BB7" s="10">
        <f t="shared" si="15"/>
        <v>81</v>
      </c>
      <c r="BC7" s="10">
        <f t="shared" si="15"/>
        <v>71</v>
      </c>
      <c r="BD7" s="10">
        <f t="shared" si="15"/>
        <v>77</v>
      </c>
      <c r="BE7" s="10">
        <f t="shared" si="15"/>
        <v>80</v>
      </c>
      <c r="BF7" s="10">
        <f t="shared" si="15"/>
        <v>73</v>
      </c>
      <c r="BG7" s="10">
        <f t="shared" si="15"/>
        <v>82</v>
      </c>
      <c r="BH7" s="10">
        <f t="shared" si="15"/>
        <v>71</v>
      </c>
      <c r="BI7" s="10">
        <f t="shared" si="15"/>
        <v>87</v>
      </c>
      <c r="BJ7" s="10">
        <f t="shared" si="15"/>
        <v>72</v>
      </c>
      <c r="BK7" s="10">
        <f t="shared" si="15"/>
        <v>86</v>
      </c>
      <c r="BL7" s="10">
        <f t="shared" si="15"/>
        <v>81</v>
      </c>
      <c r="BM7" s="10">
        <f t="shared" si="15"/>
        <v>85</v>
      </c>
      <c r="BN7" s="10">
        <f t="shared" si="15"/>
        <v>83</v>
      </c>
      <c r="BO7" s="10">
        <f t="shared" si="15"/>
        <v>86</v>
      </c>
      <c r="BP7" s="10">
        <f t="shared" si="15"/>
        <v>72</v>
      </c>
      <c r="BQ7" s="10">
        <f t="shared" si="15"/>
        <v>83</v>
      </c>
      <c r="BR7" s="10">
        <f t="shared" si="15"/>
        <v>70</v>
      </c>
      <c r="BS7" s="10">
        <f t="shared" si="15"/>
        <v>70</v>
      </c>
      <c r="BT7" s="10">
        <f t="shared" si="15"/>
        <v>90</v>
      </c>
      <c r="BU7" s="10">
        <f t="shared" si="15"/>
        <v>83</v>
      </c>
      <c r="BV7" s="10">
        <f t="shared" si="15"/>
        <v>82</v>
      </c>
      <c r="BW7" s="10">
        <f t="shared" si="15"/>
        <v>77</v>
      </c>
      <c r="BX7" s="10">
        <f t="shared" si="15"/>
        <v>84</v>
      </c>
      <c r="BY7" s="10">
        <f t="shared" si="15"/>
        <v>85</v>
      </c>
      <c r="BZ7" s="10">
        <f t="shared" si="15"/>
        <v>76</v>
      </c>
      <c r="CA7" s="10">
        <f t="shared" si="15"/>
        <v>90</v>
      </c>
      <c r="CB7" s="10">
        <f t="shared" si="15"/>
        <v>88</v>
      </c>
      <c r="CC7" s="10">
        <f t="shared" si="15"/>
        <v>76</v>
      </c>
      <c r="CD7" s="10">
        <f t="shared" si="15"/>
        <v>79</v>
      </c>
      <c r="CE7" s="10">
        <f t="shared" si="15"/>
        <v>80</v>
      </c>
      <c r="CF7" s="10">
        <f t="shared" si="15"/>
        <v>87</v>
      </c>
      <c r="CG7" s="10">
        <f t="shared" si="15"/>
        <v>85</v>
      </c>
      <c r="CH7" s="10">
        <f t="shared" si="15"/>
        <v>77</v>
      </c>
      <c r="CI7" s="10">
        <f t="shared" si="15"/>
        <v>79</v>
      </c>
      <c r="CJ7" s="10">
        <f t="shared" si="15"/>
        <v>73</v>
      </c>
      <c r="CK7" s="10">
        <f t="shared" si="15"/>
        <v>84</v>
      </c>
      <c r="CL7" s="10">
        <f t="shared" si="15"/>
        <v>77</v>
      </c>
      <c r="CM7" s="10">
        <f t="shared" si="15"/>
        <v>72</v>
      </c>
      <c r="CN7" s="10">
        <f t="shared" si="15"/>
        <v>70</v>
      </c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</row>
    <row r="8" spans="1:114" ht="45" customHeight="1">
      <c r="A8" s="12">
        <v>4</v>
      </c>
      <c r="B8" s="9" t="s">
        <v>23</v>
      </c>
      <c r="C8" s="10">
        <v>77</v>
      </c>
      <c r="D8" s="10">
        <v>88</v>
      </c>
      <c r="E8" s="10">
        <v>82</v>
      </c>
      <c r="F8" s="10">
        <v>85</v>
      </c>
      <c r="G8" s="10">
        <v>87</v>
      </c>
      <c r="H8" s="10">
        <v>86</v>
      </c>
      <c r="I8" s="10">
        <v>72</v>
      </c>
      <c r="J8" s="10">
        <v>79</v>
      </c>
      <c r="K8" s="10">
        <v>76</v>
      </c>
      <c r="L8" s="10">
        <v>90</v>
      </c>
      <c r="M8" s="10">
        <v>89</v>
      </c>
      <c r="N8" s="10">
        <v>86</v>
      </c>
      <c r="O8" s="10">
        <v>86</v>
      </c>
      <c r="P8" s="10">
        <v>87</v>
      </c>
      <c r="Q8" s="10">
        <v>79</v>
      </c>
      <c r="R8" s="10">
        <v>88</v>
      </c>
      <c r="S8" s="10">
        <v>71</v>
      </c>
      <c r="T8" s="10">
        <v>77</v>
      </c>
      <c r="U8" s="10">
        <v>85</v>
      </c>
      <c r="V8" s="10">
        <v>79</v>
      </c>
      <c r="W8" s="10">
        <v>72</v>
      </c>
      <c r="X8" s="10">
        <v>74</v>
      </c>
      <c r="Y8" s="10">
        <v>83</v>
      </c>
      <c r="Z8" s="10">
        <v>86</v>
      </c>
      <c r="AA8" s="10">
        <v>73</v>
      </c>
      <c r="AB8" s="10">
        <v>75</v>
      </c>
      <c r="AC8" s="10">
        <v>79</v>
      </c>
      <c r="AD8" s="10">
        <v>74</v>
      </c>
      <c r="AE8" s="10">
        <v>77</v>
      </c>
      <c r="AF8" s="10">
        <v>84</v>
      </c>
      <c r="AG8" s="10">
        <v>77</v>
      </c>
      <c r="AH8" s="10">
        <v>77</v>
      </c>
      <c r="AI8" s="10">
        <v>81</v>
      </c>
      <c r="AJ8" s="10">
        <v>74</v>
      </c>
      <c r="AK8" s="10">
        <v>82</v>
      </c>
      <c r="AL8" s="10">
        <v>84</v>
      </c>
      <c r="AM8" s="10">
        <v>89</v>
      </c>
      <c r="AN8" s="10">
        <v>72</v>
      </c>
      <c r="AO8" s="10">
        <v>89</v>
      </c>
      <c r="AP8" s="10">
        <v>82</v>
      </c>
      <c r="AQ8" s="10">
        <v>88</v>
      </c>
      <c r="AR8" s="10">
        <v>82</v>
      </c>
      <c r="AS8" s="10">
        <v>80</v>
      </c>
      <c r="AT8" s="10">
        <v>80</v>
      </c>
      <c r="AW8" s="10">
        <f t="shared" si="16"/>
        <v>75</v>
      </c>
      <c r="AX8" s="10">
        <f t="shared" si="15"/>
        <v>76</v>
      </c>
      <c r="AY8" s="10">
        <f t="shared" si="15"/>
        <v>72</v>
      </c>
      <c r="AZ8" s="10">
        <f t="shared" si="15"/>
        <v>80</v>
      </c>
      <c r="BA8" s="10">
        <f t="shared" si="15"/>
        <v>70</v>
      </c>
      <c r="BB8" s="10">
        <f t="shared" si="15"/>
        <v>81</v>
      </c>
      <c r="BC8" s="10">
        <f t="shared" si="15"/>
        <v>71</v>
      </c>
      <c r="BD8" s="10">
        <f t="shared" si="15"/>
        <v>77</v>
      </c>
      <c r="BE8" s="10">
        <f t="shared" si="15"/>
        <v>80</v>
      </c>
      <c r="BF8" s="10">
        <f t="shared" si="15"/>
        <v>73</v>
      </c>
      <c r="BG8" s="10">
        <f t="shared" si="15"/>
        <v>82</v>
      </c>
      <c r="BH8" s="10">
        <f t="shared" si="15"/>
        <v>71</v>
      </c>
      <c r="BI8" s="10">
        <f t="shared" si="15"/>
        <v>87</v>
      </c>
      <c r="BJ8" s="10">
        <f t="shared" si="15"/>
        <v>72</v>
      </c>
      <c r="BK8" s="10">
        <f t="shared" si="15"/>
        <v>86</v>
      </c>
      <c r="BL8" s="10">
        <f t="shared" si="15"/>
        <v>81</v>
      </c>
      <c r="BM8" s="10">
        <f t="shared" si="15"/>
        <v>85</v>
      </c>
      <c r="BN8" s="10">
        <f t="shared" si="15"/>
        <v>83</v>
      </c>
      <c r="BO8" s="10">
        <f t="shared" si="15"/>
        <v>86</v>
      </c>
      <c r="BP8" s="10">
        <f t="shared" si="15"/>
        <v>72</v>
      </c>
      <c r="BQ8" s="10">
        <f t="shared" si="15"/>
        <v>83</v>
      </c>
      <c r="BR8" s="10">
        <f t="shared" si="15"/>
        <v>70</v>
      </c>
      <c r="BS8" s="10">
        <f t="shared" si="15"/>
        <v>70</v>
      </c>
      <c r="BT8" s="10">
        <f t="shared" si="15"/>
        <v>90</v>
      </c>
      <c r="BU8" s="10">
        <f t="shared" si="15"/>
        <v>83</v>
      </c>
      <c r="BV8" s="10">
        <f t="shared" si="15"/>
        <v>82</v>
      </c>
      <c r="BW8" s="10">
        <f t="shared" si="15"/>
        <v>77</v>
      </c>
      <c r="BX8" s="10">
        <f t="shared" si="15"/>
        <v>84</v>
      </c>
      <c r="BY8" s="10">
        <f t="shared" si="15"/>
        <v>85</v>
      </c>
      <c r="BZ8" s="10">
        <f t="shared" si="15"/>
        <v>76</v>
      </c>
      <c r="CA8" s="10">
        <f t="shared" si="15"/>
        <v>90</v>
      </c>
      <c r="CB8" s="10">
        <f t="shared" si="15"/>
        <v>88</v>
      </c>
      <c r="CC8" s="10">
        <f t="shared" si="15"/>
        <v>76</v>
      </c>
      <c r="CD8" s="10">
        <f t="shared" si="15"/>
        <v>79</v>
      </c>
      <c r="CE8" s="10">
        <f t="shared" si="15"/>
        <v>80</v>
      </c>
      <c r="CF8" s="10">
        <f t="shared" si="15"/>
        <v>87</v>
      </c>
      <c r="CG8" s="10">
        <f t="shared" si="15"/>
        <v>85</v>
      </c>
      <c r="CH8" s="10">
        <f t="shared" si="15"/>
        <v>77</v>
      </c>
      <c r="CI8" s="10">
        <f t="shared" si="15"/>
        <v>79</v>
      </c>
      <c r="CJ8" s="10">
        <f t="shared" si="15"/>
        <v>73</v>
      </c>
      <c r="CK8" s="10">
        <f t="shared" si="15"/>
        <v>84</v>
      </c>
      <c r="CL8" s="10">
        <f t="shared" si="15"/>
        <v>77</v>
      </c>
      <c r="CM8" s="10">
        <f t="shared" si="15"/>
        <v>72</v>
      </c>
      <c r="CN8" s="10">
        <f t="shared" si="15"/>
        <v>70</v>
      </c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</row>
    <row r="9" spans="1:114" ht="45" customHeight="1">
      <c r="A9" s="12">
        <v>5</v>
      </c>
      <c r="B9" s="9" t="s">
        <v>24</v>
      </c>
      <c r="C9" s="10">
        <v>83</v>
      </c>
      <c r="D9" s="10">
        <v>89</v>
      </c>
      <c r="E9" s="10">
        <v>76</v>
      </c>
      <c r="F9" s="10">
        <v>75</v>
      </c>
      <c r="G9" s="10">
        <v>76</v>
      </c>
      <c r="H9" s="10">
        <v>86</v>
      </c>
      <c r="I9" s="10">
        <v>75</v>
      </c>
      <c r="J9" s="10">
        <v>74</v>
      </c>
      <c r="K9" s="10">
        <v>79</v>
      </c>
      <c r="L9" s="10">
        <v>71</v>
      </c>
      <c r="M9" s="10">
        <v>76</v>
      </c>
      <c r="N9" s="10">
        <v>72</v>
      </c>
      <c r="O9" s="10">
        <v>70</v>
      </c>
      <c r="P9" s="10">
        <v>84</v>
      </c>
      <c r="Q9" s="10">
        <v>74</v>
      </c>
      <c r="R9" s="10">
        <v>74</v>
      </c>
      <c r="S9" s="10">
        <v>73</v>
      </c>
      <c r="T9" s="10">
        <v>79</v>
      </c>
      <c r="U9" s="10">
        <v>77</v>
      </c>
      <c r="V9" s="10">
        <v>76</v>
      </c>
      <c r="W9" s="10">
        <v>71</v>
      </c>
      <c r="X9" s="10">
        <v>89</v>
      </c>
      <c r="Y9" s="10">
        <v>90</v>
      </c>
      <c r="Z9" s="10">
        <v>75</v>
      </c>
      <c r="AA9" s="10">
        <v>88</v>
      </c>
      <c r="AB9" s="10">
        <v>83</v>
      </c>
      <c r="AC9" s="10">
        <v>83</v>
      </c>
      <c r="AD9" s="10">
        <v>84</v>
      </c>
      <c r="AE9" s="10">
        <v>76</v>
      </c>
      <c r="AF9" s="10">
        <v>88</v>
      </c>
      <c r="AG9" s="10">
        <v>73</v>
      </c>
      <c r="AH9" s="10">
        <v>73</v>
      </c>
      <c r="AI9" s="10">
        <v>82</v>
      </c>
      <c r="AJ9" s="10">
        <v>78</v>
      </c>
      <c r="AK9" s="10">
        <v>88</v>
      </c>
      <c r="AL9" s="10">
        <v>86</v>
      </c>
      <c r="AM9" s="10">
        <v>85</v>
      </c>
      <c r="AN9" s="10">
        <v>72</v>
      </c>
      <c r="AO9" s="10">
        <v>89</v>
      </c>
      <c r="AP9" s="10">
        <v>84</v>
      </c>
      <c r="AQ9" s="10">
        <v>80</v>
      </c>
      <c r="AR9" s="10">
        <v>71</v>
      </c>
      <c r="AS9" s="10">
        <v>80</v>
      </c>
      <c r="AT9" s="10">
        <v>90</v>
      </c>
      <c r="AW9" s="10">
        <f t="shared" si="16"/>
        <v>75</v>
      </c>
      <c r="AX9" s="10">
        <f t="shared" si="15"/>
        <v>76</v>
      </c>
      <c r="AY9" s="10">
        <f t="shared" si="15"/>
        <v>72</v>
      </c>
      <c r="AZ9" s="10">
        <f t="shared" si="15"/>
        <v>80</v>
      </c>
      <c r="BA9" s="10">
        <f t="shared" si="15"/>
        <v>70</v>
      </c>
      <c r="BB9" s="10">
        <f t="shared" si="15"/>
        <v>81</v>
      </c>
      <c r="BC9" s="10">
        <f t="shared" si="15"/>
        <v>71</v>
      </c>
      <c r="BD9" s="10">
        <f t="shared" si="15"/>
        <v>77</v>
      </c>
      <c r="BE9" s="10">
        <f t="shared" si="15"/>
        <v>80</v>
      </c>
      <c r="BF9" s="10">
        <f t="shared" si="15"/>
        <v>73</v>
      </c>
      <c r="BG9" s="10">
        <f t="shared" si="15"/>
        <v>82</v>
      </c>
      <c r="BH9" s="10">
        <f t="shared" si="15"/>
        <v>71</v>
      </c>
      <c r="BI9" s="10">
        <f t="shared" si="15"/>
        <v>87</v>
      </c>
      <c r="BJ9" s="10">
        <f t="shared" si="15"/>
        <v>72</v>
      </c>
      <c r="BK9" s="10">
        <f t="shared" si="15"/>
        <v>86</v>
      </c>
      <c r="BL9" s="10">
        <f t="shared" si="15"/>
        <v>81</v>
      </c>
      <c r="BM9" s="10">
        <f t="shared" si="15"/>
        <v>85</v>
      </c>
      <c r="BN9" s="10">
        <f t="shared" si="15"/>
        <v>83</v>
      </c>
      <c r="BO9" s="10">
        <f t="shared" si="15"/>
        <v>86</v>
      </c>
      <c r="BP9" s="10">
        <f t="shared" si="15"/>
        <v>72</v>
      </c>
      <c r="BQ9" s="10">
        <f t="shared" si="15"/>
        <v>83</v>
      </c>
      <c r="BR9" s="10">
        <f t="shared" si="15"/>
        <v>70</v>
      </c>
      <c r="BS9" s="10">
        <f t="shared" si="15"/>
        <v>70</v>
      </c>
      <c r="BT9" s="10">
        <f t="shared" si="15"/>
        <v>90</v>
      </c>
      <c r="BU9" s="10">
        <f t="shared" si="15"/>
        <v>83</v>
      </c>
      <c r="BV9" s="10">
        <f t="shared" si="15"/>
        <v>82</v>
      </c>
      <c r="BW9" s="10">
        <f t="shared" si="15"/>
        <v>77</v>
      </c>
      <c r="BX9" s="10">
        <f t="shared" si="15"/>
        <v>84</v>
      </c>
      <c r="BY9" s="10">
        <f t="shared" si="15"/>
        <v>85</v>
      </c>
      <c r="BZ9" s="10">
        <f t="shared" si="15"/>
        <v>76</v>
      </c>
      <c r="CA9" s="10">
        <f t="shared" si="15"/>
        <v>90</v>
      </c>
      <c r="CB9" s="10">
        <f t="shared" si="15"/>
        <v>88</v>
      </c>
      <c r="CC9" s="10">
        <f t="shared" si="15"/>
        <v>76</v>
      </c>
      <c r="CD9" s="10">
        <f t="shared" si="15"/>
        <v>79</v>
      </c>
      <c r="CE9" s="10">
        <f t="shared" si="15"/>
        <v>80</v>
      </c>
      <c r="CF9" s="10">
        <f t="shared" si="15"/>
        <v>87</v>
      </c>
      <c r="CG9" s="10">
        <f t="shared" si="15"/>
        <v>85</v>
      </c>
      <c r="CH9" s="10">
        <f t="shared" si="15"/>
        <v>77</v>
      </c>
      <c r="CI9" s="10">
        <f t="shared" si="15"/>
        <v>79</v>
      </c>
      <c r="CJ9" s="10">
        <f t="shared" si="15"/>
        <v>73</v>
      </c>
      <c r="CK9" s="10">
        <f t="shared" si="15"/>
        <v>84</v>
      </c>
      <c r="CL9" s="10">
        <f t="shared" si="15"/>
        <v>77</v>
      </c>
      <c r="CM9" s="10">
        <f t="shared" si="15"/>
        <v>72</v>
      </c>
      <c r="CN9" s="10">
        <f t="shared" si="15"/>
        <v>70</v>
      </c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</row>
    <row r="10" spans="1:114" ht="10.5" customHeight="1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</row>
    <row r="12" spans="1:114" ht="26.25">
      <c r="E12" s="23" t="s">
        <v>16</v>
      </c>
      <c r="F12" s="23"/>
    </row>
    <row r="13" spans="1:114" ht="26.25">
      <c r="E13" s="24" t="s">
        <v>19</v>
      </c>
      <c r="F13" s="23"/>
    </row>
  </sheetData>
  <mergeCells count="18">
    <mergeCell ref="A2:A3"/>
    <mergeCell ref="B2:B3"/>
    <mergeCell ref="C2:M2"/>
    <mergeCell ref="N2:X2"/>
    <mergeCell ref="Y2:AI2"/>
    <mergeCell ref="CK2:CN2"/>
    <mergeCell ref="AW2:AZ2"/>
    <mergeCell ref="BA2:BD2"/>
    <mergeCell ref="BE2:BH2"/>
    <mergeCell ref="BI2:BL2"/>
    <mergeCell ref="BM2:BP2"/>
    <mergeCell ref="BQ2:BT2"/>
    <mergeCell ref="C1:AT1"/>
    <mergeCell ref="BU2:BX2"/>
    <mergeCell ref="BY2:CB2"/>
    <mergeCell ref="CC2:CF2"/>
    <mergeCell ref="CG2:CJ2"/>
    <mergeCell ref="AJ2:AT2"/>
  </mergeCells>
  <pageMargins left="0.51" right="0" top="3.9370078740157501E-2" bottom="0.23622047244094499" header="0.23622047244094499" footer="0.23622047244094499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J12"/>
  <sheetViews>
    <sheetView tabSelected="1" workbookViewId="0">
      <pane xSplit="2" ySplit="1" topLeftCell="AP2" activePane="bottomRight" state="frozen"/>
      <selection sqref="A1:G1"/>
      <selection pane="topRight" sqref="A1:G1"/>
      <selection pane="bottomLeft" sqref="A1:G1"/>
      <selection pane="bottomRight" activeCell="AW4" sqref="AW4"/>
    </sheetView>
  </sheetViews>
  <sheetFormatPr defaultRowHeight="15"/>
  <cols>
    <col min="1" max="1" width="2.7109375" style="1" customWidth="1"/>
    <col min="2" max="2" width="17" style="1" customWidth="1"/>
    <col min="3" max="46" width="3" style="1" customWidth="1"/>
    <col min="47" max="47" width="4.28515625" style="1" customWidth="1"/>
    <col min="48" max="48" width="11.42578125" style="1" customWidth="1"/>
    <col min="49" max="92" width="3" style="1" customWidth="1"/>
    <col min="93" max="93" width="4.28515625" style="1" customWidth="1"/>
    <col min="94" max="147" width="3.7109375" style="1" customWidth="1"/>
    <col min="148" max="16384" width="9.140625" style="1"/>
  </cols>
  <sheetData>
    <row r="1" spans="1:114" ht="14.25" customHeight="1" thickBot="1">
      <c r="B1" s="2"/>
      <c r="C1" s="29" t="s">
        <v>17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W1" s="36">
        <v>1</v>
      </c>
      <c r="AX1" s="37">
        <v>12</v>
      </c>
      <c r="AY1" s="36">
        <v>23</v>
      </c>
      <c r="AZ1" s="37">
        <v>34</v>
      </c>
      <c r="BA1" s="36">
        <f>AW1+1</f>
        <v>2</v>
      </c>
      <c r="BB1" s="36">
        <f t="shared" ref="BB1:BD1" si="0">AX1+1</f>
        <v>13</v>
      </c>
      <c r="BC1" s="36">
        <f t="shared" si="0"/>
        <v>24</v>
      </c>
      <c r="BD1" s="36">
        <f t="shared" si="0"/>
        <v>35</v>
      </c>
      <c r="BE1" s="36">
        <f>BA1+1</f>
        <v>3</v>
      </c>
      <c r="BF1" s="36">
        <f t="shared" ref="BF1" si="1">BB1+1</f>
        <v>14</v>
      </c>
      <c r="BG1" s="36">
        <f t="shared" ref="BG1" si="2">BC1+1</f>
        <v>25</v>
      </c>
      <c r="BH1" s="36">
        <f t="shared" ref="BH1" si="3">BD1+1</f>
        <v>36</v>
      </c>
      <c r="BI1" s="36">
        <f>BE1+1</f>
        <v>4</v>
      </c>
      <c r="BJ1" s="36">
        <f t="shared" ref="BJ1" si="4">BF1+1</f>
        <v>15</v>
      </c>
      <c r="BK1" s="36">
        <f t="shared" ref="BK1" si="5">BG1+1</f>
        <v>26</v>
      </c>
      <c r="BL1" s="36">
        <f t="shared" ref="BL1" si="6">BH1+1</f>
        <v>37</v>
      </c>
      <c r="BM1" s="36">
        <f>BI1+1</f>
        <v>5</v>
      </c>
      <c r="BN1" s="36">
        <f t="shared" ref="BN1" si="7">BJ1+1</f>
        <v>16</v>
      </c>
      <c r="BO1" s="36">
        <f t="shared" ref="BO1" si="8">BK1+1</f>
        <v>27</v>
      </c>
      <c r="BP1" s="36">
        <f t="shared" ref="BP1" si="9">BL1+1</f>
        <v>38</v>
      </c>
      <c r="BQ1" s="36">
        <f>BM1+1</f>
        <v>6</v>
      </c>
      <c r="BR1" s="36">
        <f t="shared" ref="BR1" si="10">BN1+1</f>
        <v>17</v>
      </c>
      <c r="BS1" s="36">
        <f t="shared" ref="BS1" si="11">BO1+1</f>
        <v>28</v>
      </c>
      <c r="BT1" s="36">
        <f t="shared" ref="BT1" si="12">BP1+1</f>
        <v>39</v>
      </c>
      <c r="BU1" s="36">
        <f>BQ1+1</f>
        <v>7</v>
      </c>
      <c r="BV1" s="36">
        <f t="shared" ref="BV1" si="13">BR1+1</f>
        <v>18</v>
      </c>
      <c r="BW1" s="36">
        <f t="shared" ref="BW1" si="14">BS1+1</f>
        <v>29</v>
      </c>
      <c r="BX1" s="36">
        <f t="shared" ref="BX1" si="15">BT1+1</f>
        <v>40</v>
      </c>
      <c r="BY1" s="36">
        <f>BU1+1</f>
        <v>8</v>
      </c>
      <c r="BZ1" s="36">
        <f t="shared" ref="BZ1" si="16">BV1+1</f>
        <v>19</v>
      </c>
      <c r="CA1" s="36">
        <f t="shared" ref="CA1" si="17">BW1+1</f>
        <v>30</v>
      </c>
      <c r="CB1" s="36">
        <f t="shared" ref="CB1" si="18">BX1+1</f>
        <v>41</v>
      </c>
      <c r="CC1" s="36">
        <f>BY1+1</f>
        <v>9</v>
      </c>
      <c r="CD1" s="36">
        <f t="shared" ref="CD1" si="19">BZ1+1</f>
        <v>20</v>
      </c>
      <c r="CE1" s="36">
        <f t="shared" ref="CE1" si="20">CA1+1</f>
        <v>31</v>
      </c>
      <c r="CF1" s="36">
        <f t="shared" ref="CF1" si="21">CB1+1</f>
        <v>42</v>
      </c>
      <c r="CG1" s="36">
        <f>CC1+1</f>
        <v>10</v>
      </c>
      <c r="CH1" s="36">
        <f t="shared" ref="CH1" si="22">CD1+1</f>
        <v>21</v>
      </c>
      <c r="CI1" s="36">
        <f t="shared" ref="CI1" si="23">CE1+1</f>
        <v>32</v>
      </c>
      <c r="CJ1" s="36">
        <f t="shared" ref="CJ1" si="24">CF1+1</f>
        <v>43</v>
      </c>
      <c r="CK1" s="36">
        <f>CG1+1</f>
        <v>11</v>
      </c>
      <c r="CL1" s="36">
        <f t="shared" ref="CL1" si="25">CH1+1</f>
        <v>22</v>
      </c>
      <c r="CM1" s="36">
        <f t="shared" ref="CM1" si="26">CI1+1</f>
        <v>33</v>
      </c>
      <c r="CN1" s="36">
        <f t="shared" ref="CN1" si="27">CJ1+1</f>
        <v>44</v>
      </c>
    </row>
    <row r="2" spans="1:114" s="2" customFormat="1" ht="15.75" customHeight="1">
      <c r="A2" s="32"/>
      <c r="B2" s="34" t="s">
        <v>0</v>
      </c>
      <c r="C2" s="31" t="s">
        <v>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10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 t="s">
        <v>11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 t="s">
        <v>12</v>
      </c>
      <c r="AK2" s="31"/>
      <c r="AL2" s="31"/>
      <c r="AM2" s="31"/>
      <c r="AN2" s="31"/>
      <c r="AO2" s="31"/>
      <c r="AP2" s="31"/>
      <c r="AQ2" s="31"/>
      <c r="AR2" s="31"/>
      <c r="AS2" s="31"/>
      <c r="AT2" s="31"/>
      <c r="AV2" s="16" t="s">
        <v>18</v>
      </c>
      <c r="AW2" s="30" t="s">
        <v>1</v>
      </c>
      <c r="AX2" s="30"/>
      <c r="AY2" s="30"/>
      <c r="AZ2" s="30"/>
      <c r="BA2" s="30" t="s">
        <v>13</v>
      </c>
      <c r="BB2" s="30"/>
      <c r="BC2" s="30"/>
      <c r="BD2" s="30"/>
      <c r="BE2" s="30" t="s">
        <v>2</v>
      </c>
      <c r="BF2" s="30"/>
      <c r="BG2" s="30"/>
      <c r="BH2" s="30"/>
      <c r="BI2" s="30" t="s">
        <v>3</v>
      </c>
      <c r="BJ2" s="30"/>
      <c r="BK2" s="30"/>
      <c r="BL2" s="30"/>
      <c r="BM2" s="30" t="s">
        <v>4</v>
      </c>
      <c r="BN2" s="30"/>
      <c r="BO2" s="30"/>
      <c r="BP2" s="30"/>
      <c r="BQ2" s="30" t="s">
        <v>5</v>
      </c>
      <c r="BR2" s="30"/>
      <c r="BS2" s="30"/>
      <c r="BT2" s="30"/>
      <c r="BU2" s="30" t="s">
        <v>6</v>
      </c>
      <c r="BV2" s="30"/>
      <c r="BW2" s="30"/>
      <c r="BX2" s="30"/>
      <c r="BY2" s="30" t="s">
        <v>7</v>
      </c>
      <c r="BZ2" s="30"/>
      <c r="CA2" s="30"/>
      <c r="CB2" s="30"/>
      <c r="CC2" s="30" t="s">
        <v>14</v>
      </c>
      <c r="CD2" s="30"/>
      <c r="CE2" s="30"/>
      <c r="CF2" s="30"/>
      <c r="CG2" s="30" t="s">
        <v>15</v>
      </c>
      <c r="CH2" s="30"/>
      <c r="CI2" s="30"/>
      <c r="CJ2" s="30"/>
      <c r="CK2" s="30" t="s">
        <v>8</v>
      </c>
      <c r="CL2" s="30"/>
      <c r="CM2" s="30"/>
      <c r="CN2" s="30"/>
      <c r="CP2" s="5"/>
      <c r="CQ2" s="5"/>
      <c r="CR2" s="5"/>
      <c r="CS2" s="6"/>
      <c r="CT2" s="5"/>
      <c r="CU2" s="5"/>
      <c r="CV2" s="5"/>
      <c r="CW2" s="5"/>
      <c r="CX2" s="5"/>
      <c r="CY2" s="6"/>
      <c r="CZ2" s="5"/>
      <c r="DA2" s="5"/>
      <c r="DB2" s="5"/>
      <c r="DC2" s="5"/>
      <c r="DD2" s="5"/>
      <c r="DE2" s="6"/>
      <c r="DF2" s="5"/>
      <c r="DG2" s="5"/>
      <c r="DH2" s="5"/>
      <c r="DI2" s="5"/>
      <c r="DJ2" s="5"/>
    </row>
    <row r="3" spans="1:114" s="2" customFormat="1" ht="63" thickBot="1">
      <c r="A3" s="33"/>
      <c r="B3" s="35"/>
      <c r="C3" s="19" t="s">
        <v>1</v>
      </c>
      <c r="D3" s="19" t="s">
        <v>13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20" t="s">
        <v>14</v>
      </c>
      <c r="L3" s="19" t="s">
        <v>15</v>
      </c>
      <c r="M3" s="19" t="s">
        <v>8</v>
      </c>
      <c r="N3" s="19" t="s">
        <v>1</v>
      </c>
      <c r="O3" s="19" t="s">
        <v>13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6</v>
      </c>
      <c r="U3" s="19" t="s">
        <v>7</v>
      </c>
      <c r="V3" s="20" t="s">
        <v>14</v>
      </c>
      <c r="W3" s="19" t="s">
        <v>15</v>
      </c>
      <c r="X3" s="19" t="s">
        <v>8</v>
      </c>
      <c r="Y3" s="19" t="s">
        <v>1</v>
      </c>
      <c r="Z3" s="19" t="s">
        <v>13</v>
      </c>
      <c r="AA3" s="19" t="s">
        <v>2</v>
      </c>
      <c r="AB3" s="19" t="s">
        <v>3</v>
      </c>
      <c r="AC3" s="19" t="s">
        <v>4</v>
      </c>
      <c r="AD3" s="19" t="s">
        <v>5</v>
      </c>
      <c r="AE3" s="19" t="s">
        <v>6</v>
      </c>
      <c r="AF3" s="19" t="s">
        <v>7</v>
      </c>
      <c r="AG3" s="20" t="s">
        <v>14</v>
      </c>
      <c r="AH3" s="19" t="s">
        <v>15</v>
      </c>
      <c r="AI3" s="19" t="s">
        <v>8</v>
      </c>
      <c r="AJ3" s="19" t="s">
        <v>1</v>
      </c>
      <c r="AK3" s="19" t="s">
        <v>13</v>
      </c>
      <c r="AL3" s="19" t="s">
        <v>2</v>
      </c>
      <c r="AM3" s="19" t="s">
        <v>3</v>
      </c>
      <c r="AN3" s="19" t="s">
        <v>4</v>
      </c>
      <c r="AO3" s="19" t="s">
        <v>5</v>
      </c>
      <c r="AP3" s="19" t="s">
        <v>6</v>
      </c>
      <c r="AQ3" s="19" t="s">
        <v>7</v>
      </c>
      <c r="AR3" s="20" t="s">
        <v>14</v>
      </c>
      <c r="AS3" s="19" t="s">
        <v>15</v>
      </c>
      <c r="AT3" s="19" t="s">
        <v>8</v>
      </c>
      <c r="AV3" s="17" t="s">
        <v>17</v>
      </c>
      <c r="AW3" s="18" t="s">
        <v>9</v>
      </c>
      <c r="AX3" s="18" t="s">
        <v>10</v>
      </c>
      <c r="AY3" s="18" t="s">
        <v>11</v>
      </c>
      <c r="AZ3" s="18" t="s">
        <v>12</v>
      </c>
      <c r="BA3" s="18" t="s">
        <v>9</v>
      </c>
      <c r="BB3" s="18" t="s">
        <v>10</v>
      </c>
      <c r="BC3" s="18" t="s">
        <v>11</v>
      </c>
      <c r="BD3" s="18" t="s">
        <v>12</v>
      </c>
      <c r="BE3" s="18" t="s">
        <v>9</v>
      </c>
      <c r="BF3" s="18" t="s">
        <v>10</v>
      </c>
      <c r="BG3" s="18" t="s">
        <v>11</v>
      </c>
      <c r="BH3" s="18" t="s">
        <v>12</v>
      </c>
      <c r="BI3" s="18" t="s">
        <v>9</v>
      </c>
      <c r="BJ3" s="18" t="s">
        <v>10</v>
      </c>
      <c r="BK3" s="18" t="s">
        <v>11</v>
      </c>
      <c r="BL3" s="18" t="s">
        <v>12</v>
      </c>
      <c r="BM3" s="18" t="s">
        <v>9</v>
      </c>
      <c r="BN3" s="18" t="s">
        <v>10</v>
      </c>
      <c r="BO3" s="18" t="s">
        <v>11</v>
      </c>
      <c r="BP3" s="18" t="s">
        <v>12</v>
      </c>
      <c r="BQ3" s="18" t="s">
        <v>9</v>
      </c>
      <c r="BR3" s="18" t="s">
        <v>10</v>
      </c>
      <c r="BS3" s="18" t="s">
        <v>11</v>
      </c>
      <c r="BT3" s="18" t="s">
        <v>12</v>
      </c>
      <c r="BU3" s="18" t="s">
        <v>9</v>
      </c>
      <c r="BV3" s="18" t="s">
        <v>10</v>
      </c>
      <c r="BW3" s="18" t="s">
        <v>11</v>
      </c>
      <c r="BX3" s="18" t="s">
        <v>12</v>
      </c>
      <c r="BY3" s="18" t="s">
        <v>9</v>
      </c>
      <c r="BZ3" s="18" t="s">
        <v>10</v>
      </c>
      <c r="CA3" s="18" t="s">
        <v>11</v>
      </c>
      <c r="CB3" s="18" t="s">
        <v>12</v>
      </c>
      <c r="CC3" s="18" t="s">
        <v>9</v>
      </c>
      <c r="CD3" s="18" t="s">
        <v>10</v>
      </c>
      <c r="CE3" s="18" t="s">
        <v>11</v>
      </c>
      <c r="CF3" s="18" t="s">
        <v>12</v>
      </c>
      <c r="CG3" s="18" t="s">
        <v>9</v>
      </c>
      <c r="CH3" s="18" t="s">
        <v>10</v>
      </c>
      <c r="CI3" s="18" t="s">
        <v>11</v>
      </c>
      <c r="CJ3" s="18" t="s">
        <v>12</v>
      </c>
      <c r="CK3" s="18" t="s">
        <v>9</v>
      </c>
      <c r="CL3" s="18" t="s">
        <v>10</v>
      </c>
      <c r="CM3" s="18" t="s">
        <v>11</v>
      </c>
      <c r="CN3" s="18" t="s">
        <v>12</v>
      </c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ht="45" customHeight="1">
      <c r="A4" s="8">
        <v>1</v>
      </c>
      <c r="B4" s="9" t="s">
        <v>20</v>
      </c>
      <c r="C4" s="21">
        <v>75</v>
      </c>
      <c r="D4" s="22">
        <v>70</v>
      </c>
      <c r="E4" s="10">
        <v>80</v>
      </c>
      <c r="F4" s="10">
        <v>87</v>
      </c>
      <c r="G4" s="10">
        <v>85</v>
      </c>
      <c r="H4" s="10">
        <v>83</v>
      </c>
      <c r="I4" s="10">
        <v>83</v>
      </c>
      <c r="J4" s="10">
        <v>85</v>
      </c>
      <c r="K4" s="10">
        <v>76</v>
      </c>
      <c r="L4" s="10">
        <v>85</v>
      </c>
      <c r="M4" s="10">
        <v>84</v>
      </c>
      <c r="N4" s="21">
        <v>76</v>
      </c>
      <c r="O4" s="22">
        <v>81</v>
      </c>
      <c r="P4" s="10">
        <v>73</v>
      </c>
      <c r="Q4" s="10">
        <v>72</v>
      </c>
      <c r="R4" s="10">
        <v>83</v>
      </c>
      <c r="S4" s="10">
        <v>70</v>
      </c>
      <c r="T4" s="10">
        <v>82</v>
      </c>
      <c r="U4" s="10">
        <v>76</v>
      </c>
      <c r="V4" s="10">
        <v>79</v>
      </c>
      <c r="W4" s="10">
        <v>77</v>
      </c>
      <c r="X4" s="10">
        <v>77</v>
      </c>
      <c r="Y4" s="21">
        <v>72</v>
      </c>
      <c r="Z4" s="22">
        <v>71</v>
      </c>
      <c r="AA4" s="10">
        <v>82</v>
      </c>
      <c r="AB4" s="10">
        <v>86</v>
      </c>
      <c r="AC4" s="10">
        <v>86</v>
      </c>
      <c r="AD4" s="10">
        <v>70</v>
      </c>
      <c r="AE4" s="10">
        <v>77</v>
      </c>
      <c r="AF4" s="10">
        <v>90</v>
      </c>
      <c r="AG4" s="10">
        <v>80</v>
      </c>
      <c r="AH4" s="10">
        <v>79</v>
      </c>
      <c r="AI4" s="10">
        <v>72</v>
      </c>
      <c r="AJ4" s="21">
        <v>80</v>
      </c>
      <c r="AK4" s="22">
        <v>77</v>
      </c>
      <c r="AL4" s="10">
        <v>71</v>
      </c>
      <c r="AM4" s="10">
        <v>81</v>
      </c>
      <c r="AN4" s="10">
        <v>72</v>
      </c>
      <c r="AO4" s="10">
        <v>90</v>
      </c>
      <c r="AP4" s="10">
        <v>84</v>
      </c>
      <c r="AQ4" s="10">
        <v>88</v>
      </c>
      <c r="AR4" s="10">
        <v>87</v>
      </c>
      <c r="AS4" s="10">
        <v>73</v>
      </c>
      <c r="AT4" s="10">
        <v>70</v>
      </c>
      <c r="AW4" s="38">
        <f>INDEX($C$4:$AT$29,$A4,AW$1)</f>
        <v>75</v>
      </c>
      <c r="AX4" s="38">
        <f t="shared" ref="AX4:CN8" si="28">INDEX($C$4:$AT$29,$A4,AX$1)</f>
        <v>76</v>
      </c>
      <c r="AY4" s="38">
        <f t="shared" si="28"/>
        <v>72</v>
      </c>
      <c r="AZ4" s="38">
        <f t="shared" si="28"/>
        <v>80</v>
      </c>
      <c r="BA4" s="38">
        <f t="shared" si="28"/>
        <v>70</v>
      </c>
      <c r="BB4" s="38">
        <f t="shared" si="28"/>
        <v>81</v>
      </c>
      <c r="BC4" s="38">
        <f t="shared" si="28"/>
        <v>71</v>
      </c>
      <c r="BD4" s="38">
        <f t="shared" si="28"/>
        <v>77</v>
      </c>
      <c r="BE4" s="38">
        <f t="shared" si="28"/>
        <v>80</v>
      </c>
      <c r="BF4" s="38">
        <f t="shared" si="28"/>
        <v>73</v>
      </c>
      <c r="BG4" s="38">
        <f t="shared" si="28"/>
        <v>82</v>
      </c>
      <c r="BH4" s="38">
        <f t="shared" si="28"/>
        <v>71</v>
      </c>
      <c r="BI4" s="38">
        <f t="shared" si="28"/>
        <v>87</v>
      </c>
      <c r="BJ4" s="38">
        <f t="shared" si="28"/>
        <v>72</v>
      </c>
      <c r="BK4" s="38">
        <f t="shared" si="28"/>
        <v>86</v>
      </c>
      <c r="BL4" s="38">
        <f t="shared" si="28"/>
        <v>81</v>
      </c>
      <c r="BM4" s="38">
        <f t="shared" si="28"/>
        <v>85</v>
      </c>
      <c r="BN4" s="38">
        <f t="shared" si="28"/>
        <v>83</v>
      </c>
      <c r="BO4" s="38">
        <f t="shared" si="28"/>
        <v>86</v>
      </c>
      <c r="BP4" s="38">
        <f t="shared" si="28"/>
        <v>72</v>
      </c>
      <c r="BQ4" s="38">
        <f t="shared" si="28"/>
        <v>83</v>
      </c>
      <c r="BR4" s="38">
        <f t="shared" si="28"/>
        <v>70</v>
      </c>
      <c r="BS4" s="38">
        <f t="shared" si="28"/>
        <v>70</v>
      </c>
      <c r="BT4" s="38">
        <f t="shared" si="28"/>
        <v>90</v>
      </c>
      <c r="BU4" s="38">
        <f t="shared" si="28"/>
        <v>83</v>
      </c>
      <c r="BV4" s="38">
        <f t="shared" si="28"/>
        <v>82</v>
      </c>
      <c r="BW4" s="38">
        <f t="shared" si="28"/>
        <v>77</v>
      </c>
      <c r="BX4" s="38">
        <f t="shared" si="28"/>
        <v>84</v>
      </c>
      <c r="BY4" s="38">
        <f t="shared" si="28"/>
        <v>85</v>
      </c>
      <c r="BZ4" s="38">
        <f t="shared" si="28"/>
        <v>76</v>
      </c>
      <c r="CA4" s="38">
        <f t="shared" si="28"/>
        <v>90</v>
      </c>
      <c r="CB4" s="38">
        <f t="shared" si="28"/>
        <v>88</v>
      </c>
      <c r="CC4" s="38">
        <f t="shared" si="28"/>
        <v>76</v>
      </c>
      <c r="CD4" s="38">
        <f t="shared" si="28"/>
        <v>79</v>
      </c>
      <c r="CE4" s="38">
        <f t="shared" si="28"/>
        <v>80</v>
      </c>
      <c r="CF4" s="38">
        <f t="shared" si="28"/>
        <v>87</v>
      </c>
      <c r="CG4" s="38">
        <f t="shared" si="28"/>
        <v>85</v>
      </c>
      <c r="CH4" s="38">
        <f t="shared" si="28"/>
        <v>77</v>
      </c>
      <c r="CI4" s="38">
        <f t="shared" si="28"/>
        <v>79</v>
      </c>
      <c r="CJ4" s="38">
        <f t="shared" si="28"/>
        <v>73</v>
      </c>
      <c r="CK4" s="38">
        <f t="shared" si="28"/>
        <v>84</v>
      </c>
      <c r="CL4" s="38">
        <f t="shared" si="28"/>
        <v>77</v>
      </c>
      <c r="CM4" s="38">
        <f t="shared" si="28"/>
        <v>72</v>
      </c>
      <c r="CN4" s="38">
        <f t="shared" si="28"/>
        <v>70</v>
      </c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</row>
    <row r="5" spans="1:114" ht="45" customHeight="1">
      <c r="A5" s="12">
        <v>2</v>
      </c>
      <c r="B5" s="9" t="s">
        <v>21</v>
      </c>
      <c r="C5" s="10">
        <v>84</v>
      </c>
      <c r="D5" s="10">
        <v>77</v>
      </c>
      <c r="E5" s="10">
        <v>73</v>
      </c>
      <c r="F5" s="10">
        <v>78</v>
      </c>
      <c r="G5" s="10">
        <v>88</v>
      </c>
      <c r="H5" s="10">
        <v>79</v>
      </c>
      <c r="I5" s="10">
        <v>77</v>
      </c>
      <c r="J5" s="10">
        <v>82</v>
      </c>
      <c r="K5" s="10">
        <v>72</v>
      </c>
      <c r="L5" s="10">
        <v>80</v>
      </c>
      <c r="M5" s="10">
        <v>74</v>
      </c>
      <c r="N5" s="10">
        <v>78</v>
      </c>
      <c r="O5" s="10">
        <v>87</v>
      </c>
      <c r="P5" s="10">
        <v>80</v>
      </c>
      <c r="Q5" s="10">
        <v>88</v>
      </c>
      <c r="R5" s="10">
        <v>90</v>
      </c>
      <c r="S5" s="10">
        <v>84</v>
      </c>
      <c r="T5" s="10">
        <v>72</v>
      </c>
      <c r="U5" s="10">
        <v>89</v>
      </c>
      <c r="V5" s="10">
        <v>90</v>
      </c>
      <c r="W5" s="10">
        <v>84</v>
      </c>
      <c r="X5" s="10">
        <v>75</v>
      </c>
      <c r="Y5" s="10">
        <v>88</v>
      </c>
      <c r="Z5" s="10">
        <v>81</v>
      </c>
      <c r="AA5" s="10">
        <v>84</v>
      </c>
      <c r="AB5" s="10">
        <v>88</v>
      </c>
      <c r="AC5" s="10">
        <v>73</v>
      </c>
      <c r="AD5" s="10">
        <v>80</v>
      </c>
      <c r="AE5" s="10">
        <v>70</v>
      </c>
      <c r="AF5" s="10">
        <v>90</v>
      </c>
      <c r="AG5" s="10">
        <v>82</v>
      </c>
      <c r="AH5" s="10">
        <v>81</v>
      </c>
      <c r="AI5" s="10">
        <v>81</v>
      </c>
      <c r="AJ5" s="10">
        <v>81</v>
      </c>
      <c r="AK5" s="10">
        <v>83</v>
      </c>
      <c r="AL5" s="10">
        <v>85</v>
      </c>
      <c r="AM5" s="10">
        <v>74</v>
      </c>
      <c r="AN5" s="10">
        <v>71</v>
      </c>
      <c r="AO5" s="10">
        <v>89</v>
      </c>
      <c r="AP5" s="10">
        <v>84</v>
      </c>
      <c r="AQ5" s="10">
        <v>89</v>
      </c>
      <c r="AR5" s="10">
        <v>76</v>
      </c>
      <c r="AS5" s="10">
        <v>74</v>
      </c>
      <c r="AT5" s="10">
        <v>76</v>
      </c>
      <c r="AW5" s="38">
        <f t="shared" ref="AW5:AW8" si="29">INDEX($C$4:$AT$29,$A5,AW$1)</f>
        <v>84</v>
      </c>
      <c r="AX5" s="38">
        <f t="shared" si="28"/>
        <v>78</v>
      </c>
      <c r="AY5" s="38">
        <f t="shared" si="28"/>
        <v>88</v>
      </c>
      <c r="AZ5" s="38">
        <f t="shared" si="28"/>
        <v>81</v>
      </c>
      <c r="BA5" s="38">
        <f t="shared" si="28"/>
        <v>77</v>
      </c>
      <c r="BB5" s="38">
        <f t="shared" si="28"/>
        <v>87</v>
      </c>
      <c r="BC5" s="38">
        <f t="shared" si="28"/>
        <v>81</v>
      </c>
      <c r="BD5" s="38">
        <f t="shared" si="28"/>
        <v>83</v>
      </c>
      <c r="BE5" s="38">
        <f t="shared" si="28"/>
        <v>73</v>
      </c>
      <c r="BF5" s="38">
        <f t="shared" si="28"/>
        <v>80</v>
      </c>
      <c r="BG5" s="38">
        <f t="shared" si="28"/>
        <v>84</v>
      </c>
      <c r="BH5" s="38">
        <f t="shared" si="28"/>
        <v>85</v>
      </c>
      <c r="BI5" s="38">
        <f t="shared" si="28"/>
        <v>78</v>
      </c>
      <c r="BJ5" s="38">
        <f t="shared" si="28"/>
        <v>88</v>
      </c>
      <c r="BK5" s="38">
        <f t="shared" si="28"/>
        <v>88</v>
      </c>
      <c r="BL5" s="38">
        <f t="shared" si="28"/>
        <v>74</v>
      </c>
      <c r="BM5" s="38">
        <f t="shared" si="28"/>
        <v>88</v>
      </c>
      <c r="BN5" s="38">
        <f t="shared" si="28"/>
        <v>90</v>
      </c>
      <c r="BO5" s="38">
        <f t="shared" si="28"/>
        <v>73</v>
      </c>
      <c r="BP5" s="38">
        <f t="shared" si="28"/>
        <v>71</v>
      </c>
      <c r="BQ5" s="38">
        <f t="shared" si="28"/>
        <v>79</v>
      </c>
      <c r="BR5" s="38">
        <f t="shared" si="28"/>
        <v>84</v>
      </c>
      <c r="BS5" s="38">
        <f t="shared" si="28"/>
        <v>80</v>
      </c>
      <c r="BT5" s="38">
        <f t="shared" si="28"/>
        <v>89</v>
      </c>
      <c r="BU5" s="38">
        <f t="shared" si="28"/>
        <v>77</v>
      </c>
      <c r="BV5" s="38">
        <f t="shared" si="28"/>
        <v>72</v>
      </c>
      <c r="BW5" s="38">
        <f t="shared" si="28"/>
        <v>70</v>
      </c>
      <c r="BX5" s="38">
        <f t="shared" si="28"/>
        <v>84</v>
      </c>
      <c r="BY5" s="38">
        <f t="shared" si="28"/>
        <v>82</v>
      </c>
      <c r="BZ5" s="38">
        <f t="shared" si="28"/>
        <v>89</v>
      </c>
      <c r="CA5" s="38">
        <f t="shared" si="28"/>
        <v>90</v>
      </c>
      <c r="CB5" s="38">
        <f t="shared" si="28"/>
        <v>89</v>
      </c>
      <c r="CC5" s="38">
        <f t="shared" si="28"/>
        <v>72</v>
      </c>
      <c r="CD5" s="38">
        <f t="shared" si="28"/>
        <v>90</v>
      </c>
      <c r="CE5" s="38">
        <f t="shared" si="28"/>
        <v>82</v>
      </c>
      <c r="CF5" s="38">
        <f t="shared" si="28"/>
        <v>76</v>
      </c>
      <c r="CG5" s="38">
        <f t="shared" si="28"/>
        <v>80</v>
      </c>
      <c r="CH5" s="38">
        <f t="shared" si="28"/>
        <v>84</v>
      </c>
      <c r="CI5" s="38">
        <f t="shared" si="28"/>
        <v>81</v>
      </c>
      <c r="CJ5" s="38">
        <f t="shared" si="28"/>
        <v>74</v>
      </c>
      <c r="CK5" s="38">
        <f t="shared" si="28"/>
        <v>74</v>
      </c>
      <c r="CL5" s="38">
        <f t="shared" si="28"/>
        <v>75</v>
      </c>
      <c r="CM5" s="38">
        <f t="shared" si="28"/>
        <v>81</v>
      </c>
      <c r="CN5" s="38">
        <f t="shared" si="28"/>
        <v>76</v>
      </c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</row>
    <row r="6" spans="1:114" ht="45" customHeight="1">
      <c r="A6" s="12">
        <v>3</v>
      </c>
      <c r="B6" s="9" t="s">
        <v>22</v>
      </c>
      <c r="C6" s="10">
        <v>84</v>
      </c>
      <c r="D6" s="10">
        <v>88</v>
      </c>
      <c r="E6" s="10">
        <v>90</v>
      </c>
      <c r="F6" s="10">
        <v>77</v>
      </c>
      <c r="G6" s="10">
        <v>80</v>
      </c>
      <c r="H6" s="10">
        <v>80</v>
      </c>
      <c r="I6" s="10">
        <v>70</v>
      </c>
      <c r="J6" s="10">
        <v>79</v>
      </c>
      <c r="K6" s="10">
        <v>86</v>
      </c>
      <c r="L6" s="10">
        <v>79</v>
      </c>
      <c r="M6" s="10">
        <v>82</v>
      </c>
      <c r="N6" s="10">
        <v>71</v>
      </c>
      <c r="O6" s="10">
        <v>72</v>
      </c>
      <c r="P6" s="10">
        <v>82</v>
      </c>
      <c r="Q6" s="10">
        <v>87</v>
      </c>
      <c r="R6" s="10">
        <v>82</v>
      </c>
      <c r="S6" s="10">
        <v>71</v>
      </c>
      <c r="T6" s="10">
        <v>75</v>
      </c>
      <c r="U6" s="10">
        <v>80</v>
      </c>
      <c r="V6" s="10">
        <v>83</v>
      </c>
      <c r="W6" s="10">
        <v>73</v>
      </c>
      <c r="X6" s="10">
        <v>87</v>
      </c>
      <c r="Y6" s="10">
        <v>75</v>
      </c>
      <c r="Z6" s="10">
        <v>75</v>
      </c>
      <c r="AA6" s="10">
        <v>84</v>
      </c>
      <c r="AB6" s="10">
        <v>70</v>
      </c>
      <c r="AC6" s="10">
        <v>74</v>
      </c>
      <c r="AD6" s="10">
        <v>82</v>
      </c>
      <c r="AE6" s="10">
        <v>73</v>
      </c>
      <c r="AF6" s="10">
        <v>76</v>
      </c>
      <c r="AG6" s="10">
        <v>70</v>
      </c>
      <c r="AH6" s="10">
        <v>78</v>
      </c>
      <c r="AI6" s="10">
        <v>82</v>
      </c>
      <c r="AJ6" s="10">
        <v>90</v>
      </c>
      <c r="AK6" s="10">
        <v>88</v>
      </c>
      <c r="AL6" s="10">
        <v>87</v>
      </c>
      <c r="AM6" s="10">
        <v>86</v>
      </c>
      <c r="AN6" s="10">
        <v>79</v>
      </c>
      <c r="AO6" s="10">
        <v>73</v>
      </c>
      <c r="AP6" s="10">
        <v>71</v>
      </c>
      <c r="AQ6" s="10">
        <v>90</v>
      </c>
      <c r="AR6" s="10">
        <v>79</v>
      </c>
      <c r="AS6" s="10">
        <v>86</v>
      </c>
      <c r="AT6" s="10">
        <v>88</v>
      </c>
      <c r="AW6" s="38">
        <f t="shared" si="29"/>
        <v>84</v>
      </c>
      <c r="AX6" s="38">
        <f t="shared" si="28"/>
        <v>71</v>
      </c>
      <c r="AY6" s="38">
        <f t="shared" si="28"/>
        <v>75</v>
      </c>
      <c r="AZ6" s="38">
        <f t="shared" si="28"/>
        <v>90</v>
      </c>
      <c r="BA6" s="38">
        <f t="shared" si="28"/>
        <v>88</v>
      </c>
      <c r="BB6" s="38">
        <f t="shared" si="28"/>
        <v>72</v>
      </c>
      <c r="BC6" s="38">
        <f t="shared" si="28"/>
        <v>75</v>
      </c>
      <c r="BD6" s="38">
        <f t="shared" si="28"/>
        <v>88</v>
      </c>
      <c r="BE6" s="38">
        <f t="shared" si="28"/>
        <v>90</v>
      </c>
      <c r="BF6" s="38">
        <f t="shared" si="28"/>
        <v>82</v>
      </c>
      <c r="BG6" s="38">
        <f t="shared" si="28"/>
        <v>84</v>
      </c>
      <c r="BH6" s="38">
        <f t="shared" si="28"/>
        <v>87</v>
      </c>
      <c r="BI6" s="38">
        <f t="shared" si="28"/>
        <v>77</v>
      </c>
      <c r="BJ6" s="38">
        <f t="shared" si="28"/>
        <v>87</v>
      </c>
      <c r="BK6" s="38">
        <f t="shared" si="28"/>
        <v>70</v>
      </c>
      <c r="BL6" s="38">
        <f t="shared" si="28"/>
        <v>86</v>
      </c>
      <c r="BM6" s="38">
        <f t="shared" si="28"/>
        <v>80</v>
      </c>
      <c r="BN6" s="38">
        <f t="shared" si="28"/>
        <v>82</v>
      </c>
      <c r="BO6" s="38">
        <f t="shared" si="28"/>
        <v>74</v>
      </c>
      <c r="BP6" s="38">
        <f t="shared" si="28"/>
        <v>79</v>
      </c>
      <c r="BQ6" s="38">
        <f t="shared" si="28"/>
        <v>80</v>
      </c>
      <c r="BR6" s="38">
        <f t="shared" si="28"/>
        <v>71</v>
      </c>
      <c r="BS6" s="38">
        <f t="shared" si="28"/>
        <v>82</v>
      </c>
      <c r="BT6" s="38">
        <f t="shared" si="28"/>
        <v>73</v>
      </c>
      <c r="BU6" s="38">
        <f t="shared" si="28"/>
        <v>70</v>
      </c>
      <c r="BV6" s="38">
        <f t="shared" si="28"/>
        <v>75</v>
      </c>
      <c r="BW6" s="38">
        <f t="shared" si="28"/>
        <v>73</v>
      </c>
      <c r="BX6" s="38">
        <f t="shared" si="28"/>
        <v>71</v>
      </c>
      <c r="BY6" s="38">
        <f t="shared" si="28"/>
        <v>79</v>
      </c>
      <c r="BZ6" s="38">
        <f t="shared" si="28"/>
        <v>80</v>
      </c>
      <c r="CA6" s="38">
        <f t="shared" si="28"/>
        <v>76</v>
      </c>
      <c r="CB6" s="38">
        <f t="shared" si="28"/>
        <v>90</v>
      </c>
      <c r="CC6" s="38">
        <f t="shared" si="28"/>
        <v>86</v>
      </c>
      <c r="CD6" s="38">
        <f t="shared" si="28"/>
        <v>83</v>
      </c>
      <c r="CE6" s="38">
        <f t="shared" si="28"/>
        <v>70</v>
      </c>
      <c r="CF6" s="38">
        <f t="shared" si="28"/>
        <v>79</v>
      </c>
      <c r="CG6" s="38">
        <f t="shared" si="28"/>
        <v>79</v>
      </c>
      <c r="CH6" s="38">
        <f t="shared" si="28"/>
        <v>73</v>
      </c>
      <c r="CI6" s="38">
        <f t="shared" si="28"/>
        <v>78</v>
      </c>
      <c r="CJ6" s="38">
        <f t="shared" si="28"/>
        <v>86</v>
      </c>
      <c r="CK6" s="38">
        <f t="shared" si="28"/>
        <v>82</v>
      </c>
      <c r="CL6" s="38">
        <f t="shared" si="28"/>
        <v>87</v>
      </c>
      <c r="CM6" s="38">
        <f t="shared" si="28"/>
        <v>82</v>
      </c>
      <c r="CN6" s="38">
        <f t="shared" si="28"/>
        <v>88</v>
      </c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</row>
    <row r="7" spans="1:114" ht="45" customHeight="1">
      <c r="A7" s="12">
        <v>4</v>
      </c>
      <c r="B7" s="9" t="s">
        <v>23</v>
      </c>
      <c r="C7" s="10">
        <v>77</v>
      </c>
      <c r="D7" s="10">
        <v>88</v>
      </c>
      <c r="E7" s="10">
        <v>82</v>
      </c>
      <c r="F7" s="10">
        <v>85</v>
      </c>
      <c r="G7" s="10">
        <v>87</v>
      </c>
      <c r="H7" s="10">
        <v>86</v>
      </c>
      <c r="I7" s="10">
        <v>72</v>
      </c>
      <c r="J7" s="10">
        <v>79</v>
      </c>
      <c r="K7" s="10">
        <v>76</v>
      </c>
      <c r="L7" s="10">
        <v>90</v>
      </c>
      <c r="M7" s="10">
        <v>89</v>
      </c>
      <c r="N7" s="10">
        <v>86</v>
      </c>
      <c r="O7" s="10">
        <v>86</v>
      </c>
      <c r="P7" s="10">
        <v>87</v>
      </c>
      <c r="Q7" s="10">
        <v>79</v>
      </c>
      <c r="R7" s="10">
        <v>88</v>
      </c>
      <c r="S7" s="10">
        <v>71</v>
      </c>
      <c r="T7" s="10">
        <v>77</v>
      </c>
      <c r="U7" s="10">
        <v>85</v>
      </c>
      <c r="V7" s="10">
        <v>79</v>
      </c>
      <c r="W7" s="10">
        <v>72</v>
      </c>
      <c r="X7" s="10">
        <v>74</v>
      </c>
      <c r="Y7" s="10">
        <v>83</v>
      </c>
      <c r="Z7" s="10">
        <v>86</v>
      </c>
      <c r="AA7" s="10">
        <v>73</v>
      </c>
      <c r="AB7" s="10">
        <v>75</v>
      </c>
      <c r="AC7" s="10">
        <v>79</v>
      </c>
      <c r="AD7" s="10">
        <v>74</v>
      </c>
      <c r="AE7" s="10">
        <v>77</v>
      </c>
      <c r="AF7" s="10">
        <v>84</v>
      </c>
      <c r="AG7" s="10">
        <v>77</v>
      </c>
      <c r="AH7" s="10">
        <v>77</v>
      </c>
      <c r="AI7" s="10">
        <v>81</v>
      </c>
      <c r="AJ7" s="10">
        <v>74</v>
      </c>
      <c r="AK7" s="10">
        <v>82</v>
      </c>
      <c r="AL7" s="10">
        <v>84</v>
      </c>
      <c r="AM7" s="10">
        <v>89</v>
      </c>
      <c r="AN7" s="10">
        <v>72</v>
      </c>
      <c r="AO7" s="10">
        <v>89</v>
      </c>
      <c r="AP7" s="10">
        <v>82</v>
      </c>
      <c r="AQ7" s="10">
        <v>88</v>
      </c>
      <c r="AR7" s="10">
        <v>82</v>
      </c>
      <c r="AS7" s="10">
        <v>80</v>
      </c>
      <c r="AT7" s="10">
        <v>80</v>
      </c>
      <c r="AW7" s="38">
        <f t="shared" si="29"/>
        <v>77</v>
      </c>
      <c r="AX7" s="38">
        <f t="shared" si="28"/>
        <v>86</v>
      </c>
      <c r="AY7" s="38">
        <f t="shared" si="28"/>
        <v>83</v>
      </c>
      <c r="AZ7" s="38">
        <f t="shared" si="28"/>
        <v>74</v>
      </c>
      <c r="BA7" s="38">
        <f t="shared" si="28"/>
        <v>88</v>
      </c>
      <c r="BB7" s="38">
        <f t="shared" si="28"/>
        <v>86</v>
      </c>
      <c r="BC7" s="38">
        <f t="shared" si="28"/>
        <v>86</v>
      </c>
      <c r="BD7" s="38">
        <f t="shared" si="28"/>
        <v>82</v>
      </c>
      <c r="BE7" s="38">
        <f t="shared" si="28"/>
        <v>82</v>
      </c>
      <c r="BF7" s="38">
        <f t="shared" si="28"/>
        <v>87</v>
      </c>
      <c r="BG7" s="38">
        <f t="shared" si="28"/>
        <v>73</v>
      </c>
      <c r="BH7" s="38">
        <f t="shared" si="28"/>
        <v>84</v>
      </c>
      <c r="BI7" s="38">
        <f t="shared" si="28"/>
        <v>85</v>
      </c>
      <c r="BJ7" s="38">
        <f t="shared" si="28"/>
        <v>79</v>
      </c>
      <c r="BK7" s="38">
        <f t="shared" si="28"/>
        <v>75</v>
      </c>
      <c r="BL7" s="38">
        <f t="shared" si="28"/>
        <v>89</v>
      </c>
      <c r="BM7" s="38">
        <f t="shared" si="28"/>
        <v>87</v>
      </c>
      <c r="BN7" s="38">
        <f t="shared" si="28"/>
        <v>88</v>
      </c>
      <c r="BO7" s="38">
        <f t="shared" si="28"/>
        <v>79</v>
      </c>
      <c r="BP7" s="38">
        <f t="shared" si="28"/>
        <v>72</v>
      </c>
      <c r="BQ7" s="38">
        <f t="shared" si="28"/>
        <v>86</v>
      </c>
      <c r="BR7" s="38">
        <f t="shared" si="28"/>
        <v>71</v>
      </c>
      <c r="BS7" s="38">
        <f t="shared" si="28"/>
        <v>74</v>
      </c>
      <c r="BT7" s="38">
        <f t="shared" si="28"/>
        <v>89</v>
      </c>
      <c r="BU7" s="38">
        <f t="shared" si="28"/>
        <v>72</v>
      </c>
      <c r="BV7" s="38">
        <f t="shared" si="28"/>
        <v>77</v>
      </c>
      <c r="BW7" s="38">
        <f t="shared" si="28"/>
        <v>77</v>
      </c>
      <c r="BX7" s="38">
        <f t="shared" si="28"/>
        <v>82</v>
      </c>
      <c r="BY7" s="38">
        <f t="shared" si="28"/>
        <v>79</v>
      </c>
      <c r="BZ7" s="38">
        <f t="shared" si="28"/>
        <v>85</v>
      </c>
      <c r="CA7" s="38">
        <f t="shared" si="28"/>
        <v>84</v>
      </c>
      <c r="CB7" s="38">
        <f t="shared" si="28"/>
        <v>88</v>
      </c>
      <c r="CC7" s="38">
        <f t="shared" si="28"/>
        <v>76</v>
      </c>
      <c r="CD7" s="38">
        <f t="shared" si="28"/>
        <v>79</v>
      </c>
      <c r="CE7" s="38">
        <f t="shared" si="28"/>
        <v>77</v>
      </c>
      <c r="CF7" s="38">
        <f t="shared" si="28"/>
        <v>82</v>
      </c>
      <c r="CG7" s="38">
        <f t="shared" si="28"/>
        <v>90</v>
      </c>
      <c r="CH7" s="38">
        <f t="shared" si="28"/>
        <v>72</v>
      </c>
      <c r="CI7" s="38">
        <f t="shared" si="28"/>
        <v>77</v>
      </c>
      <c r="CJ7" s="38">
        <f t="shared" si="28"/>
        <v>80</v>
      </c>
      <c r="CK7" s="38">
        <f t="shared" si="28"/>
        <v>89</v>
      </c>
      <c r="CL7" s="38">
        <f t="shared" si="28"/>
        <v>74</v>
      </c>
      <c r="CM7" s="38">
        <f t="shared" si="28"/>
        <v>81</v>
      </c>
      <c r="CN7" s="38">
        <f t="shared" si="28"/>
        <v>80</v>
      </c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</row>
    <row r="8" spans="1:114" ht="45" customHeight="1">
      <c r="A8" s="12">
        <v>5</v>
      </c>
      <c r="B8" s="9" t="s">
        <v>24</v>
      </c>
      <c r="C8" s="10">
        <v>83</v>
      </c>
      <c r="D8" s="10">
        <v>89</v>
      </c>
      <c r="E8" s="10">
        <v>76</v>
      </c>
      <c r="F8" s="10">
        <v>75</v>
      </c>
      <c r="G8" s="10">
        <v>76</v>
      </c>
      <c r="H8" s="10">
        <v>86</v>
      </c>
      <c r="I8" s="10">
        <v>75</v>
      </c>
      <c r="J8" s="10">
        <v>74</v>
      </c>
      <c r="K8" s="10">
        <v>79</v>
      </c>
      <c r="L8" s="10">
        <v>71</v>
      </c>
      <c r="M8" s="10">
        <v>76</v>
      </c>
      <c r="N8" s="10">
        <v>72</v>
      </c>
      <c r="O8" s="10">
        <v>70</v>
      </c>
      <c r="P8" s="10">
        <v>84</v>
      </c>
      <c r="Q8" s="10">
        <v>74</v>
      </c>
      <c r="R8" s="10">
        <v>74</v>
      </c>
      <c r="S8" s="10">
        <v>73</v>
      </c>
      <c r="T8" s="10">
        <v>79</v>
      </c>
      <c r="U8" s="10">
        <v>77</v>
      </c>
      <c r="V8" s="10">
        <v>76</v>
      </c>
      <c r="W8" s="10">
        <v>71</v>
      </c>
      <c r="X8" s="10">
        <v>89</v>
      </c>
      <c r="Y8" s="10">
        <v>90</v>
      </c>
      <c r="Z8" s="10">
        <v>75</v>
      </c>
      <c r="AA8" s="10">
        <v>88</v>
      </c>
      <c r="AB8" s="10">
        <v>83</v>
      </c>
      <c r="AC8" s="10">
        <v>83</v>
      </c>
      <c r="AD8" s="10">
        <v>84</v>
      </c>
      <c r="AE8" s="10">
        <v>76</v>
      </c>
      <c r="AF8" s="10">
        <v>88</v>
      </c>
      <c r="AG8" s="10">
        <v>73</v>
      </c>
      <c r="AH8" s="10">
        <v>73</v>
      </c>
      <c r="AI8" s="10">
        <v>82</v>
      </c>
      <c r="AJ8" s="10">
        <v>78</v>
      </c>
      <c r="AK8" s="10">
        <v>88</v>
      </c>
      <c r="AL8" s="10">
        <v>86</v>
      </c>
      <c r="AM8" s="10">
        <v>85</v>
      </c>
      <c r="AN8" s="10">
        <v>72</v>
      </c>
      <c r="AO8" s="10">
        <v>89</v>
      </c>
      <c r="AP8" s="10">
        <v>84</v>
      </c>
      <c r="AQ8" s="10">
        <v>80</v>
      </c>
      <c r="AR8" s="10">
        <v>71</v>
      </c>
      <c r="AS8" s="10">
        <v>80</v>
      </c>
      <c r="AT8" s="10">
        <v>90</v>
      </c>
      <c r="AW8" s="38">
        <f t="shared" si="29"/>
        <v>83</v>
      </c>
      <c r="AX8" s="38">
        <f t="shared" si="28"/>
        <v>72</v>
      </c>
      <c r="AY8" s="38">
        <f t="shared" si="28"/>
        <v>90</v>
      </c>
      <c r="AZ8" s="38">
        <f t="shared" si="28"/>
        <v>78</v>
      </c>
      <c r="BA8" s="38">
        <f t="shared" si="28"/>
        <v>89</v>
      </c>
      <c r="BB8" s="38">
        <f t="shared" si="28"/>
        <v>70</v>
      </c>
      <c r="BC8" s="38">
        <f t="shared" si="28"/>
        <v>75</v>
      </c>
      <c r="BD8" s="38">
        <f t="shared" si="28"/>
        <v>88</v>
      </c>
      <c r="BE8" s="38">
        <f t="shared" si="28"/>
        <v>76</v>
      </c>
      <c r="BF8" s="38">
        <f t="shared" si="28"/>
        <v>84</v>
      </c>
      <c r="BG8" s="38">
        <f t="shared" si="28"/>
        <v>88</v>
      </c>
      <c r="BH8" s="38">
        <f t="shared" si="28"/>
        <v>86</v>
      </c>
      <c r="BI8" s="38">
        <f t="shared" si="28"/>
        <v>75</v>
      </c>
      <c r="BJ8" s="38">
        <f t="shared" si="28"/>
        <v>74</v>
      </c>
      <c r="BK8" s="38">
        <f t="shared" si="28"/>
        <v>83</v>
      </c>
      <c r="BL8" s="38">
        <f t="shared" si="28"/>
        <v>85</v>
      </c>
      <c r="BM8" s="38">
        <f t="shared" si="28"/>
        <v>76</v>
      </c>
      <c r="BN8" s="38">
        <f t="shared" si="28"/>
        <v>74</v>
      </c>
      <c r="BO8" s="38">
        <f t="shared" si="28"/>
        <v>83</v>
      </c>
      <c r="BP8" s="38">
        <f t="shared" si="28"/>
        <v>72</v>
      </c>
      <c r="BQ8" s="38">
        <f t="shared" si="28"/>
        <v>86</v>
      </c>
      <c r="BR8" s="38">
        <f t="shared" si="28"/>
        <v>73</v>
      </c>
      <c r="BS8" s="38">
        <f t="shared" si="28"/>
        <v>84</v>
      </c>
      <c r="BT8" s="38">
        <f t="shared" si="28"/>
        <v>89</v>
      </c>
      <c r="BU8" s="38">
        <f t="shared" si="28"/>
        <v>75</v>
      </c>
      <c r="BV8" s="38">
        <f t="shared" si="28"/>
        <v>79</v>
      </c>
      <c r="BW8" s="38">
        <f t="shared" si="28"/>
        <v>76</v>
      </c>
      <c r="BX8" s="38">
        <f t="shared" si="28"/>
        <v>84</v>
      </c>
      <c r="BY8" s="38">
        <f t="shared" si="28"/>
        <v>74</v>
      </c>
      <c r="BZ8" s="38">
        <f t="shared" si="28"/>
        <v>77</v>
      </c>
      <c r="CA8" s="38">
        <f t="shared" si="28"/>
        <v>88</v>
      </c>
      <c r="CB8" s="38">
        <f t="shared" si="28"/>
        <v>80</v>
      </c>
      <c r="CC8" s="38">
        <f t="shared" si="28"/>
        <v>79</v>
      </c>
      <c r="CD8" s="38">
        <f t="shared" si="28"/>
        <v>76</v>
      </c>
      <c r="CE8" s="38">
        <f t="shared" si="28"/>
        <v>73</v>
      </c>
      <c r="CF8" s="38">
        <f t="shared" si="28"/>
        <v>71</v>
      </c>
      <c r="CG8" s="38">
        <f t="shared" si="28"/>
        <v>71</v>
      </c>
      <c r="CH8" s="38">
        <f t="shared" si="28"/>
        <v>71</v>
      </c>
      <c r="CI8" s="38">
        <f t="shared" si="28"/>
        <v>73</v>
      </c>
      <c r="CJ8" s="38">
        <f t="shared" si="28"/>
        <v>80</v>
      </c>
      <c r="CK8" s="38">
        <f t="shared" si="28"/>
        <v>76</v>
      </c>
      <c r="CL8" s="38">
        <f t="shared" si="28"/>
        <v>89</v>
      </c>
      <c r="CM8" s="38">
        <f t="shared" si="28"/>
        <v>82</v>
      </c>
      <c r="CN8" s="38">
        <f t="shared" si="28"/>
        <v>90</v>
      </c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</row>
    <row r="9" spans="1:114" ht="10.5" customHeight="1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</row>
    <row r="11" spans="1:114" ht="26.25">
      <c r="E11" s="23" t="s">
        <v>16</v>
      </c>
      <c r="F11" s="23"/>
    </row>
    <row r="12" spans="1:114" ht="26.25">
      <c r="E12" s="24" t="s">
        <v>19</v>
      </c>
      <c r="F12" s="23"/>
    </row>
  </sheetData>
  <mergeCells count="18">
    <mergeCell ref="BU2:BX2"/>
    <mergeCell ref="BY2:CB2"/>
    <mergeCell ref="CC2:CF2"/>
    <mergeCell ref="CG2:CJ2"/>
    <mergeCell ref="CK2:CN2"/>
    <mergeCell ref="AW2:AZ2"/>
    <mergeCell ref="BA2:BD2"/>
    <mergeCell ref="BE2:BH2"/>
    <mergeCell ref="BI2:BL2"/>
    <mergeCell ref="BM2:BP2"/>
    <mergeCell ref="BQ2:BT2"/>
    <mergeCell ref="C1:AT1"/>
    <mergeCell ref="A2:A3"/>
    <mergeCell ref="B2:B3"/>
    <mergeCell ref="C2:M2"/>
    <mergeCell ref="N2:X2"/>
    <mergeCell ref="Y2:AI2"/>
    <mergeCell ref="AJ2:AT2"/>
  </mergeCells>
  <pageMargins left="0.51" right="0" top="3.9370078740157501E-2" bottom="0.23622047244094499" header="0.23622047244094499" footer="0.23622047244094499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DJ12"/>
  <sheetViews>
    <sheetView workbookViewId="0">
      <pane xSplit="2" ySplit="1" topLeftCell="AS2" activePane="bottomRight" state="frozen"/>
      <selection sqref="A1:G1"/>
      <selection pane="topRight" sqref="A1:G1"/>
      <selection pane="bottomLeft" sqref="A1:G1"/>
      <selection pane="bottomRight" activeCell="AW4" sqref="AW4"/>
    </sheetView>
  </sheetViews>
  <sheetFormatPr defaultRowHeight="15"/>
  <cols>
    <col min="1" max="1" width="2.7109375" style="1" customWidth="1"/>
    <col min="2" max="2" width="17" style="1" customWidth="1"/>
    <col min="3" max="46" width="3" style="1" customWidth="1"/>
    <col min="47" max="47" width="4.28515625" style="1" customWidth="1"/>
    <col min="48" max="48" width="11.42578125" style="1" customWidth="1"/>
    <col min="49" max="64" width="3" style="1" customWidth="1"/>
    <col min="65" max="65" width="7.140625" style="1" customWidth="1"/>
    <col min="66" max="92" width="3" style="1" customWidth="1"/>
    <col min="93" max="93" width="4.28515625" style="1" customWidth="1"/>
    <col min="94" max="147" width="3.7109375" style="1" customWidth="1"/>
    <col min="148" max="16384" width="9.140625" style="1"/>
  </cols>
  <sheetData>
    <row r="1" spans="1:114" ht="14.25" customHeight="1" thickBot="1">
      <c r="B1" s="2"/>
      <c r="C1" s="29" t="s">
        <v>17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3"/>
      <c r="BP1" s="4"/>
      <c r="BQ1" s="3"/>
      <c r="BR1" s="4"/>
      <c r="BS1" s="3"/>
      <c r="BT1" s="4"/>
      <c r="BU1" s="3"/>
      <c r="BV1" s="4"/>
      <c r="BW1" s="3"/>
      <c r="BX1" s="4"/>
      <c r="BY1" s="3"/>
      <c r="BZ1" s="4"/>
      <c r="CA1" s="3"/>
      <c r="CB1" s="4"/>
      <c r="CC1" s="3"/>
      <c r="CD1" s="4"/>
      <c r="CE1" s="3"/>
      <c r="CF1" s="4"/>
      <c r="CG1" s="3"/>
      <c r="CH1" s="4"/>
      <c r="CI1" s="3"/>
      <c r="CJ1" s="4"/>
      <c r="CK1" s="3"/>
      <c r="CL1" s="4"/>
      <c r="CM1" s="3"/>
      <c r="CN1" s="4"/>
    </row>
    <row r="2" spans="1:114" s="2" customFormat="1" ht="15.75" customHeight="1">
      <c r="A2" s="32"/>
      <c r="B2" s="34" t="s">
        <v>0</v>
      </c>
      <c r="C2" s="31" t="s">
        <v>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 t="s">
        <v>10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 t="s">
        <v>11</v>
      </c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 t="s">
        <v>12</v>
      </c>
      <c r="AK2" s="31"/>
      <c r="AL2" s="31"/>
      <c r="AM2" s="31"/>
      <c r="AN2" s="31"/>
      <c r="AO2" s="31"/>
      <c r="AP2" s="31"/>
      <c r="AQ2" s="31"/>
      <c r="AR2" s="31"/>
      <c r="AS2" s="31"/>
      <c r="AT2" s="31"/>
      <c r="AV2" s="16" t="s">
        <v>18</v>
      </c>
      <c r="AW2" s="30" t="s">
        <v>1</v>
      </c>
      <c r="AX2" s="30"/>
      <c r="AY2" s="30"/>
      <c r="AZ2" s="30"/>
      <c r="BA2" s="30" t="s">
        <v>13</v>
      </c>
      <c r="BB2" s="30"/>
      <c r="BC2" s="30"/>
      <c r="BD2" s="30"/>
      <c r="BE2" s="30" t="s">
        <v>2</v>
      </c>
      <c r="BF2" s="30"/>
      <c r="BG2" s="30"/>
      <c r="BH2" s="30"/>
      <c r="BI2" s="30" t="s">
        <v>3</v>
      </c>
      <c r="BJ2" s="30"/>
      <c r="BK2" s="30"/>
      <c r="BL2" s="30"/>
      <c r="BM2" s="30" t="s">
        <v>4</v>
      </c>
      <c r="BN2" s="30"/>
      <c r="BO2" s="30"/>
      <c r="BP2" s="30"/>
      <c r="BQ2" s="30" t="s">
        <v>5</v>
      </c>
      <c r="BR2" s="30"/>
      <c r="BS2" s="30"/>
      <c r="BT2" s="30"/>
      <c r="BU2" s="30" t="s">
        <v>6</v>
      </c>
      <c r="BV2" s="30"/>
      <c r="BW2" s="30"/>
      <c r="BX2" s="30"/>
      <c r="BY2" s="30" t="s">
        <v>7</v>
      </c>
      <c r="BZ2" s="30"/>
      <c r="CA2" s="30"/>
      <c r="CB2" s="30"/>
      <c r="CC2" s="30" t="s">
        <v>14</v>
      </c>
      <c r="CD2" s="30"/>
      <c r="CE2" s="30"/>
      <c r="CF2" s="30"/>
      <c r="CG2" s="30" t="s">
        <v>15</v>
      </c>
      <c r="CH2" s="30"/>
      <c r="CI2" s="30"/>
      <c r="CJ2" s="30"/>
      <c r="CK2" s="30" t="s">
        <v>8</v>
      </c>
      <c r="CL2" s="30"/>
      <c r="CM2" s="30"/>
      <c r="CN2" s="30"/>
      <c r="CP2" s="5"/>
      <c r="CQ2" s="5"/>
      <c r="CR2" s="5"/>
      <c r="CS2" s="6"/>
      <c r="CT2" s="5"/>
      <c r="CU2" s="5"/>
      <c r="CV2" s="5"/>
      <c r="CW2" s="5"/>
      <c r="CX2" s="5"/>
      <c r="CY2" s="6"/>
      <c r="CZ2" s="5"/>
      <c r="DA2" s="5"/>
      <c r="DB2" s="5"/>
      <c r="DC2" s="5"/>
      <c r="DD2" s="5"/>
      <c r="DE2" s="6"/>
      <c r="DF2" s="5"/>
      <c r="DG2" s="5"/>
      <c r="DH2" s="5"/>
      <c r="DI2" s="5"/>
      <c r="DJ2" s="5"/>
    </row>
    <row r="3" spans="1:114" s="2" customFormat="1" ht="63" thickBot="1">
      <c r="A3" s="33"/>
      <c r="B3" s="35"/>
      <c r="C3" s="19" t="s">
        <v>1</v>
      </c>
      <c r="D3" s="19" t="s">
        <v>13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20" t="s">
        <v>14</v>
      </c>
      <c r="L3" s="19" t="s">
        <v>15</v>
      </c>
      <c r="M3" s="19" t="s">
        <v>8</v>
      </c>
      <c r="N3" s="19" t="s">
        <v>1</v>
      </c>
      <c r="O3" s="19" t="s">
        <v>13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6</v>
      </c>
      <c r="U3" s="19" t="s">
        <v>7</v>
      </c>
      <c r="V3" s="20" t="s">
        <v>14</v>
      </c>
      <c r="W3" s="19" t="s">
        <v>15</v>
      </c>
      <c r="X3" s="19" t="s">
        <v>8</v>
      </c>
      <c r="Y3" s="19" t="s">
        <v>1</v>
      </c>
      <c r="Z3" s="19" t="s">
        <v>13</v>
      </c>
      <c r="AA3" s="19" t="s">
        <v>2</v>
      </c>
      <c r="AB3" s="19" t="s">
        <v>3</v>
      </c>
      <c r="AC3" s="19" t="s">
        <v>4</v>
      </c>
      <c r="AD3" s="19" t="s">
        <v>5</v>
      </c>
      <c r="AE3" s="19" t="s">
        <v>6</v>
      </c>
      <c r="AF3" s="19" t="s">
        <v>7</v>
      </c>
      <c r="AG3" s="20" t="s">
        <v>14</v>
      </c>
      <c r="AH3" s="19" t="s">
        <v>15</v>
      </c>
      <c r="AI3" s="19" t="s">
        <v>8</v>
      </c>
      <c r="AJ3" s="19" t="s">
        <v>1</v>
      </c>
      <c r="AK3" s="19" t="s">
        <v>13</v>
      </c>
      <c r="AL3" s="19" t="s">
        <v>2</v>
      </c>
      <c r="AM3" s="19" t="s">
        <v>3</v>
      </c>
      <c r="AN3" s="19" t="s">
        <v>4</v>
      </c>
      <c r="AO3" s="19" t="s">
        <v>5</v>
      </c>
      <c r="AP3" s="19" t="s">
        <v>6</v>
      </c>
      <c r="AQ3" s="19" t="s">
        <v>7</v>
      </c>
      <c r="AR3" s="20" t="s">
        <v>14</v>
      </c>
      <c r="AS3" s="19" t="s">
        <v>15</v>
      </c>
      <c r="AT3" s="19" t="s">
        <v>8</v>
      </c>
      <c r="AV3" s="17" t="s">
        <v>17</v>
      </c>
      <c r="AW3" s="18" t="s">
        <v>9</v>
      </c>
      <c r="AX3" s="18" t="s">
        <v>10</v>
      </c>
      <c r="AY3" s="18" t="s">
        <v>11</v>
      </c>
      <c r="AZ3" s="18" t="s">
        <v>12</v>
      </c>
      <c r="BA3" s="18" t="s">
        <v>9</v>
      </c>
      <c r="BB3" s="18" t="s">
        <v>10</v>
      </c>
      <c r="BC3" s="18" t="s">
        <v>11</v>
      </c>
      <c r="BD3" s="18" t="s">
        <v>12</v>
      </c>
      <c r="BE3" s="18" t="s">
        <v>9</v>
      </c>
      <c r="BF3" s="18" t="s">
        <v>10</v>
      </c>
      <c r="BG3" s="18" t="s">
        <v>11</v>
      </c>
      <c r="BH3" s="18" t="s">
        <v>12</v>
      </c>
      <c r="BI3" s="18" t="s">
        <v>9</v>
      </c>
      <c r="BJ3" s="18" t="s">
        <v>10</v>
      </c>
      <c r="BK3" s="18" t="s">
        <v>11</v>
      </c>
      <c r="BL3" s="18" t="s">
        <v>12</v>
      </c>
      <c r="BM3" s="18" t="s">
        <v>9</v>
      </c>
      <c r="BN3" s="18" t="s">
        <v>10</v>
      </c>
      <c r="BO3" s="18" t="s">
        <v>11</v>
      </c>
      <c r="BP3" s="18" t="s">
        <v>12</v>
      </c>
      <c r="BQ3" s="18" t="s">
        <v>9</v>
      </c>
      <c r="BR3" s="18" t="s">
        <v>10</v>
      </c>
      <c r="BS3" s="18" t="s">
        <v>11</v>
      </c>
      <c r="BT3" s="18" t="s">
        <v>12</v>
      </c>
      <c r="BU3" s="18" t="s">
        <v>9</v>
      </c>
      <c r="BV3" s="18" t="s">
        <v>10</v>
      </c>
      <c r="BW3" s="18" t="s">
        <v>11</v>
      </c>
      <c r="BX3" s="18" t="s">
        <v>12</v>
      </c>
      <c r="BY3" s="18" t="s">
        <v>9</v>
      </c>
      <c r="BZ3" s="18" t="s">
        <v>10</v>
      </c>
      <c r="CA3" s="18" t="s">
        <v>11</v>
      </c>
      <c r="CB3" s="18" t="s">
        <v>12</v>
      </c>
      <c r="CC3" s="18" t="s">
        <v>9</v>
      </c>
      <c r="CD3" s="18" t="s">
        <v>10</v>
      </c>
      <c r="CE3" s="18" t="s">
        <v>11</v>
      </c>
      <c r="CF3" s="18" t="s">
        <v>12</v>
      </c>
      <c r="CG3" s="18" t="s">
        <v>9</v>
      </c>
      <c r="CH3" s="18" t="s">
        <v>10</v>
      </c>
      <c r="CI3" s="18" t="s">
        <v>11</v>
      </c>
      <c r="CJ3" s="18" t="s">
        <v>12</v>
      </c>
      <c r="CK3" s="18" t="s">
        <v>9</v>
      </c>
      <c r="CL3" s="18" t="s">
        <v>10</v>
      </c>
      <c r="CM3" s="18" t="s">
        <v>11</v>
      </c>
      <c r="CN3" s="18" t="s">
        <v>12</v>
      </c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ht="45" customHeight="1">
      <c r="A4" s="8">
        <v>1</v>
      </c>
      <c r="B4" s="9" t="s">
        <v>20</v>
      </c>
      <c r="C4" s="21">
        <v>75</v>
      </c>
      <c r="D4" s="22">
        <v>70</v>
      </c>
      <c r="E4" s="10">
        <v>80</v>
      </c>
      <c r="F4" s="10">
        <v>87</v>
      </c>
      <c r="G4" s="10">
        <v>85</v>
      </c>
      <c r="H4" s="10">
        <v>83</v>
      </c>
      <c r="I4" s="10">
        <v>83</v>
      </c>
      <c r="J4" s="10">
        <v>85</v>
      </c>
      <c r="K4" s="10">
        <v>76</v>
      </c>
      <c r="L4" s="10">
        <v>85</v>
      </c>
      <c r="M4" s="10">
        <v>84</v>
      </c>
      <c r="N4" s="21">
        <v>76</v>
      </c>
      <c r="O4" s="22">
        <v>81</v>
      </c>
      <c r="P4" s="10">
        <v>73</v>
      </c>
      <c r="Q4" s="10">
        <v>72</v>
      </c>
      <c r="R4" s="10">
        <v>83</v>
      </c>
      <c r="S4" s="10">
        <v>70</v>
      </c>
      <c r="T4" s="10">
        <v>82</v>
      </c>
      <c r="U4" s="10">
        <v>76</v>
      </c>
      <c r="V4" s="10">
        <v>79</v>
      </c>
      <c r="W4" s="10">
        <v>77</v>
      </c>
      <c r="X4" s="10">
        <v>77</v>
      </c>
      <c r="Y4" s="21">
        <v>72</v>
      </c>
      <c r="Z4" s="22">
        <v>71</v>
      </c>
      <c r="AA4" s="10">
        <v>82</v>
      </c>
      <c r="AB4" s="10">
        <v>86</v>
      </c>
      <c r="AC4" s="10">
        <v>86</v>
      </c>
      <c r="AD4" s="10">
        <v>70</v>
      </c>
      <c r="AE4" s="10">
        <v>77</v>
      </c>
      <c r="AF4" s="10">
        <v>90</v>
      </c>
      <c r="AG4" s="10">
        <v>80</v>
      </c>
      <c r="AH4" s="10">
        <v>79</v>
      </c>
      <c r="AI4" s="10">
        <v>72</v>
      </c>
      <c r="AJ4" s="21">
        <v>80</v>
      </c>
      <c r="AK4" s="22">
        <v>77</v>
      </c>
      <c r="AL4" s="10">
        <v>71</v>
      </c>
      <c r="AM4" s="10">
        <v>81</v>
      </c>
      <c r="AN4" s="10">
        <v>72</v>
      </c>
      <c r="AO4" s="10">
        <v>90</v>
      </c>
      <c r="AP4" s="10">
        <v>84</v>
      </c>
      <c r="AQ4" s="10">
        <v>88</v>
      </c>
      <c r="AR4" s="10">
        <v>87</v>
      </c>
      <c r="AS4" s="10">
        <v>73</v>
      </c>
      <c r="AT4" s="10">
        <v>70</v>
      </c>
      <c r="AW4" s="10">
        <f>INDEX($C4:$AT4,MOD(COLUMNS($AW$2:AW$2)-1,4)*11+COUNTA($AW$2:AW$2))</f>
        <v>75</v>
      </c>
      <c r="AX4" s="10">
        <f>INDEX($C4:$AT4,MOD(COLUMNS($AW$2:AX$2)-1,4)*11+COUNTA($AW$2:AX$2))</f>
        <v>76</v>
      </c>
      <c r="AY4" s="10">
        <f>INDEX($C4:$AT4,MOD(COLUMNS($AW$2:AY$2)-1,4)*11+COUNTA($AW$2:AY$2))</f>
        <v>72</v>
      </c>
      <c r="AZ4" s="10">
        <f>INDEX($C4:$AT4,MOD(COLUMNS($AW$2:AZ$2)-1,4)*11+COUNTA($AW$2:AZ$2))</f>
        <v>80</v>
      </c>
      <c r="BA4" s="10">
        <f>INDEX($C4:$AT4,MOD(COLUMNS($AW$2:BA$2)-1,4)*11+COUNTA($AW$2:BA$2))</f>
        <v>70</v>
      </c>
      <c r="BB4" s="10">
        <f>INDEX($C4:$AT4,MOD(COLUMNS($AW$2:BB$2)-1,4)*11+COUNTA($AW$2:BB$2))</f>
        <v>81</v>
      </c>
      <c r="BC4" s="10">
        <f>INDEX($C4:$AT4,MOD(COLUMNS($AW$2:BC$2)-1,4)*11+COUNTA($AW$2:BC$2))</f>
        <v>71</v>
      </c>
      <c r="BD4" s="10">
        <f>INDEX($C4:$AT4,MOD(COLUMNS($AW$2:BD$2)-1,4)*11+COUNTA($AW$2:BD$2))</f>
        <v>77</v>
      </c>
      <c r="BE4" s="10">
        <f>INDEX($C4:$AT4,MOD(COLUMNS($AW$2:BE$2)-1,4)*11+COUNTA($AW$2:BE$2))</f>
        <v>80</v>
      </c>
      <c r="BF4" s="10">
        <f>INDEX($C4:$AT4,MOD(COLUMNS($AW$2:BF$2)-1,4)*11+COUNTA($AW$2:BF$2))</f>
        <v>73</v>
      </c>
      <c r="BG4" s="10">
        <f>INDEX($C4:$AT4,MOD(COLUMNS($AW$2:BG$2)-1,4)*11+COUNTA($AW$2:BG$2))</f>
        <v>82</v>
      </c>
      <c r="BH4" s="10">
        <f>INDEX($C4:$AT4,MOD(COLUMNS($AW$2:BH$2)-1,4)*11+COUNTA($AW$2:BH$2))</f>
        <v>71</v>
      </c>
      <c r="BI4" s="10">
        <f>INDEX($C4:$AT4,MOD(COLUMNS($AW$2:BI$2)-1,4)*11+COUNTA($AW$2:BI$2))</f>
        <v>87</v>
      </c>
      <c r="BJ4" s="10">
        <f>INDEX($C4:$AT4,MOD(COLUMNS($AW$2:BJ$2)-1,4)*11+COUNTA($AW$2:BJ$2))</f>
        <v>72</v>
      </c>
      <c r="BK4" s="10">
        <f>INDEX($C4:$AT4,MOD(COLUMNS($AW$2:BK$2)-1,4)*11+COUNTA($AW$2:BK$2))</f>
        <v>86</v>
      </c>
      <c r="BL4" s="10">
        <f>INDEX($C4:$AT4,MOD(COLUMNS($AW$2:BL$2)-1,4)*11+COUNTA($AW$2:BL$2))</f>
        <v>81</v>
      </c>
      <c r="BM4" s="10">
        <f>INDEX($C4:$AT4,MOD(COLUMNS($AW$2:BM$2)-1,4)*11+COUNTA($AW$2:BM$2))</f>
        <v>85</v>
      </c>
      <c r="BN4" s="10">
        <f>INDEX($C4:$AT4,MOD(COLUMNS($AW$2:BN$2)-1,4)*11+COUNTA($AW$2:BN$2))</f>
        <v>83</v>
      </c>
      <c r="BO4" s="10">
        <f>INDEX($C4:$AT4,MOD(COLUMNS($AW$2:BO$2)-1,4)*11+COUNTA($AW$2:BO$2))</f>
        <v>86</v>
      </c>
      <c r="BP4" s="10">
        <f>INDEX($C4:$AT4,MOD(COLUMNS($AW$2:BP$2)-1,4)*11+COUNTA($AW$2:BP$2))</f>
        <v>72</v>
      </c>
      <c r="BQ4" s="10">
        <f>INDEX($C4:$AT4,MOD(COLUMNS($AW$2:BQ$2)-1,4)*11+COUNTA($AW$2:BQ$2))</f>
        <v>83</v>
      </c>
      <c r="BR4" s="10">
        <f>INDEX($C4:$AT4,MOD(COLUMNS($AW$2:BR$2)-1,4)*11+COUNTA($AW$2:BR$2))</f>
        <v>70</v>
      </c>
      <c r="BS4" s="10">
        <f>INDEX($C4:$AT4,MOD(COLUMNS($AW$2:BS$2)-1,4)*11+COUNTA($AW$2:BS$2))</f>
        <v>70</v>
      </c>
      <c r="BT4" s="10">
        <f>INDEX($C4:$AT4,MOD(COLUMNS($AW$2:BT$2)-1,4)*11+COUNTA($AW$2:BT$2))</f>
        <v>90</v>
      </c>
      <c r="BU4" s="10">
        <f>INDEX($C4:$AT4,MOD(COLUMNS($AW$2:BU$2)-1,4)*11+COUNTA($AW$2:BU$2))</f>
        <v>83</v>
      </c>
      <c r="BV4" s="10">
        <f>INDEX($C4:$AT4,MOD(COLUMNS($AW$2:BV$2)-1,4)*11+COUNTA($AW$2:BV$2))</f>
        <v>82</v>
      </c>
      <c r="BW4" s="10">
        <f>INDEX($C4:$AT4,MOD(COLUMNS($AW$2:BW$2)-1,4)*11+COUNTA($AW$2:BW$2))</f>
        <v>77</v>
      </c>
      <c r="BX4" s="10">
        <f>INDEX($C4:$AT4,MOD(COLUMNS($AW$2:BX$2)-1,4)*11+COUNTA($AW$2:BX$2))</f>
        <v>84</v>
      </c>
      <c r="BY4" s="10">
        <f>INDEX($C4:$AT4,MOD(COLUMNS($AW$2:BY$2)-1,4)*11+COUNTA($AW$2:BY$2))</f>
        <v>85</v>
      </c>
      <c r="BZ4" s="10">
        <f>INDEX($C4:$AT4,MOD(COLUMNS($AW$2:BZ$2)-1,4)*11+COUNTA($AW$2:BZ$2))</f>
        <v>76</v>
      </c>
      <c r="CA4" s="10">
        <f>INDEX($C4:$AT4,MOD(COLUMNS($AW$2:CA$2)-1,4)*11+COUNTA($AW$2:CA$2))</f>
        <v>90</v>
      </c>
      <c r="CB4" s="10">
        <f>INDEX($C4:$AT4,MOD(COLUMNS($AW$2:CB$2)-1,4)*11+COUNTA($AW$2:CB$2))</f>
        <v>88</v>
      </c>
      <c r="CC4" s="10">
        <f>INDEX($C4:$AT4,MOD(COLUMNS($AW$2:CC$2)-1,4)*11+COUNTA($AW$2:CC$2))</f>
        <v>76</v>
      </c>
      <c r="CD4" s="10">
        <f>INDEX($C4:$AT4,MOD(COLUMNS($AW$2:CD$2)-1,4)*11+COUNTA($AW$2:CD$2))</f>
        <v>79</v>
      </c>
      <c r="CE4" s="10">
        <f>INDEX($C4:$AT4,MOD(COLUMNS($AW$2:CE$2)-1,4)*11+COUNTA($AW$2:CE$2))</f>
        <v>80</v>
      </c>
      <c r="CF4" s="10">
        <f>INDEX($C4:$AT4,MOD(COLUMNS($AW$2:CF$2)-1,4)*11+COUNTA($AW$2:CF$2))</f>
        <v>87</v>
      </c>
      <c r="CG4" s="10">
        <f>INDEX($C4:$AT4,MOD(COLUMNS($AW$2:CG$2)-1,4)*11+COUNTA($AW$2:CG$2))</f>
        <v>85</v>
      </c>
      <c r="CH4" s="10">
        <f>INDEX($C4:$AT4,MOD(COLUMNS($AW$2:CH$2)-1,4)*11+COUNTA($AW$2:CH$2))</f>
        <v>77</v>
      </c>
      <c r="CI4" s="10">
        <f>INDEX($C4:$AT4,MOD(COLUMNS($AW$2:CI$2)-1,4)*11+COUNTA($AW$2:CI$2))</f>
        <v>79</v>
      </c>
      <c r="CJ4" s="10">
        <f>INDEX($C4:$AT4,MOD(COLUMNS($AW$2:CJ$2)-1,4)*11+COUNTA($AW$2:CJ$2))</f>
        <v>73</v>
      </c>
      <c r="CK4" s="10">
        <f>INDEX($C4:$AT4,MOD(COLUMNS($AW$2:CK$2)-1,4)*11+COUNTA($AW$2:CK$2))</f>
        <v>84</v>
      </c>
      <c r="CL4" s="10">
        <f>INDEX($C4:$AT4,MOD(COLUMNS($AW$2:CL$2)-1,4)*11+COUNTA($AW$2:CL$2))</f>
        <v>77</v>
      </c>
      <c r="CM4" s="10">
        <f>INDEX($C4:$AT4,MOD(COLUMNS($AW$2:CM$2)-1,4)*11+COUNTA($AW$2:CM$2))</f>
        <v>72</v>
      </c>
      <c r="CN4" s="10">
        <f>INDEX($C4:$AT4,MOD(COLUMNS($AW$2:CN$2)-1,4)*11+COUNTA($AW$2:CN$2))</f>
        <v>70</v>
      </c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</row>
    <row r="5" spans="1:114" ht="45" customHeight="1">
      <c r="A5" s="12">
        <v>2</v>
      </c>
      <c r="B5" s="9" t="s">
        <v>21</v>
      </c>
      <c r="C5" s="10">
        <v>84</v>
      </c>
      <c r="D5" s="10">
        <v>77</v>
      </c>
      <c r="E5" s="10">
        <v>73</v>
      </c>
      <c r="F5" s="10">
        <v>78</v>
      </c>
      <c r="G5" s="10">
        <v>88</v>
      </c>
      <c r="H5" s="10">
        <v>79</v>
      </c>
      <c r="I5" s="10">
        <v>77</v>
      </c>
      <c r="J5" s="10">
        <v>82</v>
      </c>
      <c r="K5" s="10">
        <v>72</v>
      </c>
      <c r="L5" s="10">
        <v>80</v>
      </c>
      <c r="M5" s="10">
        <v>74</v>
      </c>
      <c r="N5" s="10">
        <v>78</v>
      </c>
      <c r="O5" s="10">
        <v>87</v>
      </c>
      <c r="P5" s="10">
        <v>80</v>
      </c>
      <c r="Q5" s="10">
        <v>88</v>
      </c>
      <c r="R5" s="10">
        <v>90</v>
      </c>
      <c r="S5" s="10">
        <v>84</v>
      </c>
      <c r="T5" s="10">
        <v>72</v>
      </c>
      <c r="U5" s="10">
        <v>89</v>
      </c>
      <c r="V5" s="10">
        <v>90</v>
      </c>
      <c r="W5" s="10">
        <v>84</v>
      </c>
      <c r="X5" s="10">
        <v>75</v>
      </c>
      <c r="Y5" s="10">
        <v>88</v>
      </c>
      <c r="Z5" s="10">
        <v>81</v>
      </c>
      <c r="AA5" s="10">
        <v>84</v>
      </c>
      <c r="AB5" s="10">
        <v>88</v>
      </c>
      <c r="AC5" s="10">
        <v>73</v>
      </c>
      <c r="AD5" s="10">
        <v>80</v>
      </c>
      <c r="AE5" s="10">
        <v>70</v>
      </c>
      <c r="AF5" s="10">
        <v>90</v>
      </c>
      <c r="AG5" s="10">
        <v>82</v>
      </c>
      <c r="AH5" s="10">
        <v>81</v>
      </c>
      <c r="AI5" s="10">
        <v>81</v>
      </c>
      <c r="AJ5" s="10">
        <v>81</v>
      </c>
      <c r="AK5" s="10">
        <v>83</v>
      </c>
      <c r="AL5" s="10">
        <v>85</v>
      </c>
      <c r="AM5" s="10">
        <v>74</v>
      </c>
      <c r="AN5" s="10">
        <v>71</v>
      </c>
      <c r="AO5" s="10">
        <v>89</v>
      </c>
      <c r="AP5" s="10">
        <v>84</v>
      </c>
      <c r="AQ5" s="10">
        <v>89</v>
      </c>
      <c r="AR5" s="10">
        <v>76</v>
      </c>
      <c r="AS5" s="10">
        <v>74</v>
      </c>
      <c r="AT5" s="10">
        <v>76</v>
      </c>
      <c r="AW5" s="10">
        <f>INDEX($C5:$AT5,MOD(COLUMNS($AW$2:AW$2)-1,4)*11+COUNTA($AW$2:AW$2))</f>
        <v>84</v>
      </c>
      <c r="AX5" s="10">
        <f>INDEX($C5:$AT5,MOD(COLUMNS($AW$2:AX$2)-1,4)*11+COUNTA($AW$2:AX$2))</f>
        <v>78</v>
      </c>
      <c r="AY5" s="10">
        <f>INDEX($C5:$AT5,MOD(COLUMNS($AW$2:AY$2)-1,4)*11+COUNTA($AW$2:AY$2))</f>
        <v>88</v>
      </c>
      <c r="AZ5" s="10">
        <f>INDEX($C5:$AT5,MOD(COLUMNS($AW$2:AZ$2)-1,4)*11+COUNTA($AW$2:AZ$2))</f>
        <v>81</v>
      </c>
      <c r="BA5" s="10">
        <f>INDEX($C5:$AT5,MOD(COLUMNS($AW$2:BA$2)-1,4)*11+COUNTA($AW$2:BA$2))</f>
        <v>77</v>
      </c>
      <c r="BB5" s="10">
        <f>INDEX($C5:$AT5,MOD(COLUMNS($AW$2:BB$2)-1,4)*11+COUNTA($AW$2:BB$2))</f>
        <v>87</v>
      </c>
      <c r="BC5" s="10">
        <f>INDEX($C5:$AT5,MOD(COLUMNS($AW$2:BC$2)-1,4)*11+COUNTA($AW$2:BC$2))</f>
        <v>81</v>
      </c>
      <c r="BD5" s="10">
        <f>INDEX($C5:$AT5,MOD(COLUMNS($AW$2:BD$2)-1,4)*11+COUNTA($AW$2:BD$2))</f>
        <v>83</v>
      </c>
      <c r="BE5" s="10">
        <f>INDEX($C5:$AT5,MOD(COLUMNS($AW$2:BE$2)-1,4)*11+COUNTA($AW$2:BE$2))</f>
        <v>73</v>
      </c>
      <c r="BF5" s="10">
        <f>INDEX($C5:$AT5,MOD(COLUMNS($AW$2:BF$2)-1,4)*11+COUNTA($AW$2:BF$2))</f>
        <v>80</v>
      </c>
      <c r="BG5" s="10">
        <f>INDEX($C5:$AT5,MOD(COLUMNS($AW$2:BG$2)-1,4)*11+COUNTA($AW$2:BG$2))</f>
        <v>84</v>
      </c>
      <c r="BH5" s="10">
        <f>INDEX($C5:$AT5,MOD(COLUMNS($AW$2:BH$2)-1,4)*11+COUNTA($AW$2:BH$2))</f>
        <v>85</v>
      </c>
      <c r="BI5" s="10">
        <f>INDEX($C5:$AT5,MOD(COLUMNS($AW$2:BI$2)-1,4)*11+COUNTA($AW$2:BI$2))</f>
        <v>78</v>
      </c>
      <c r="BJ5" s="10">
        <f>INDEX($C5:$AT5,MOD(COLUMNS($AW$2:BJ$2)-1,4)*11+COUNTA($AW$2:BJ$2))</f>
        <v>88</v>
      </c>
      <c r="BK5" s="10">
        <f>INDEX($C5:$AT5,MOD(COLUMNS($AW$2:BK$2)-1,4)*11+COUNTA($AW$2:BK$2))</f>
        <v>88</v>
      </c>
      <c r="BL5" s="10">
        <f>INDEX($C5:$AT5,MOD(COLUMNS($AW$2:BL$2)-1,4)*11+COUNTA($AW$2:BL$2))</f>
        <v>74</v>
      </c>
      <c r="BM5" s="10">
        <f>INDEX($C5:$AT5,MOD(COLUMNS($AW$2:BM$2)-1,4)*11+COUNTA($AW$2:BM$2))</f>
        <v>88</v>
      </c>
      <c r="BN5" s="10">
        <f>INDEX($C5:$AT5,MOD(COLUMNS($AW$2:BN$2)-1,4)*11+COUNTA($AW$2:BN$2))</f>
        <v>90</v>
      </c>
      <c r="BO5" s="10">
        <f>INDEX($C5:$AT5,MOD(COLUMNS($AW$2:BO$2)-1,4)*11+COUNTA($AW$2:BO$2))</f>
        <v>73</v>
      </c>
      <c r="BP5" s="10">
        <f>INDEX($C5:$AT5,MOD(COLUMNS($AW$2:BP$2)-1,4)*11+COUNTA($AW$2:BP$2))</f>
        <v>71</v>
      </c>
      <c r="BQ5" s="10">
        <f>INDEX($C5:$AT5,MOD(COLUMNS($AW$2:BQ$2)-1,4)*11+COUNTA($AW$2:BQ$2))</f>
        <v>79</v>
      </c>
      <c r="BR5" s="10">
        <f>INDEX($C5:$AT5,MOD(COLUMNS($AW$2:BR$2)-1,4)*11+COUNTA($AW$2:BR$2))</f>
        <v>84</v>
      </c>
      <c r="BS5" s="10">
        <f>INDEX($C5:$AT5,MOD(COLUMNS($AW$2:BS$2)-1,4)*11+COUNTA($AW$2:BS$2))</f>
        <v>80</v>
      </c>
      <c r="BT5" s="10">
        <f>INDEX($C5:$AT5,MOD(COLUMNS($AW$2:BT$2)-1,4)*11+COUNTA($AW$2:BT$2))</f>
        <v>89</v>
      </c>
      <c r="BU5" s="10">
        <f>INDEX($C5:$AT5,MOD(COLUMNS($AW$2:BU$2)-1,4)*11+COUNTA($AW$2:BU$2))</f>
        <v>77</v>
      </c>
      <c r="BV5" s="10">
        <f>INDEX($C5:$AT5,MOD(COLUMNS($AW$2:BV$2)-1,4)*11+COUNTA($AW$2:BV$2))</f>
        <v>72</v>
      </c>
      <c r="BW5" s="10">
        <f>INDEX($C5:$AT5,MOD(COLUMNS($AW$2:BW$2)-1,4)*11+COUNTA($AW$2:BW$2))</f>
        <v>70</v>
      </c>
      <c r="BX5" s="10">
        <f>INDEX($C5:$AT5,MOD(COLUMNS($AW$2:BX$2)-1,4)*11+COUNTA($AW$2:BX$2))</f>
        <v>84</v>
      </c>
      <c r="BY5" s="10">
        <f>INDEX($C5:$AT5,MOD(COLUMNS($AW$2:BY$2)-1,4)*11+COUNTA($AW$2:BY$2))</f>
        <v>82</v>
      </c>
      <c r="BZ5" s="10">
        <f>INDEX($C5:$AT5,MOD(COLUMNS($AW$2:BZ$2)-1,4)*11+COUNTA($AW$2:BZ$2))</f>
        <v>89</v>
      </c>
      <c r="CA5" s="10">
        <f>INDEX($C5:$AT5,MOD(COLUMNS($AW$2:CA$2)-1,4)*11+COUNTA($AW$2:CA$2))</f>
        <v>90</v>
      </c>
      <c r="CB5" s="10">
        <f>INDEX($C5:$AT5,MOD(COLUMNS($AW$2:CB$2)-1,4)*11+COUNTA($AW$2:CB$2))</f>
        <v>89</v>
      </c>
      <c r="CC5" s="10">
        <f>INDEX($C5:$AT5,MOD(COLUMNS($AW$2:CC$2)-1,4)*11+COUNTA($AW$2:CC$2))</f>
        <v>72</v>
      </c>
      <c r="CD5" s="10">
        <f>INDEX($C5:$AT5,MOD(COLUMNS($AW$2:CD$2)-1,4)*11+COUNTA($AW$2:CD$2))</f>
        <v>90</v>
      </c>
      <c r="CE5" s="10">
        <f>INDEX($C5:$AT5,MOD(COLUMNS($AW$2:CE$2)-1,4)*11+COUNTA($AW$2:CE$2))</f>
        <v>82</v>
      </c>
      <c r="CF5" s="10">
        <f>INDEX($C5:$AT5,MOD(COLUMNS($AW$2:CF$2)-1,4)*11+COUNTA($AW$2:CF$2))</f>
        <v>76</v>
      </c>
      <c r="CG5" s="10">
        <f>INDEX($C5:$AT5,MOD(COLUMNS($AW$2:CG$2)-1,4)*11+COUNTA($AW$2:CG$2))</f>
        <v>80</v>
      </c>
      <c r="CH5" s="10">
        <f>INDEX($C5:$AT5,MOD(COLUMNS($AW$2:CH$2)-1,4)*11+COUNTA($AW$2:CH$2))</f>
        <v>84</v>
      </c>
      <c r="CI5" s="10">
        <f>INDEX($C5:$AT5,MOD(COLUMNS($AW$2:CI$2)-1,4)*11+COUNTA($AW$2:CI$2))</f>
        <v>81</v>
      </c>
      <c r="CJ5" s="10">
        <f>INDEX($C5:$AT5,MOD(COLUMNS($AW$2:CJ$2)-1,4)*11+COUNTA($AW$2:CJ$2))</f>
        <v>74</v>
      </c>
      <c r="CK5" s="10">
        <f>INDEX($C5:$AT5,MOD(COLUMNS($AW$2:CK$2)-1,4)*11+COUNTA($AW$2:CK$2))</f>
        <v>74</v>
      </c>
      <c r="CL5" s="10">
        <f>INDEX($C5:$AT5,MOD(COLUMNS($AW$2:CL$2)-1,4)*11+COUNTA($AW$2:CL$2))</f>
        <v>75</v>
      </c>
      <c r="CM5" s="10">
        <f>INDEX($C5:$AT5,MOD(COLUMNS($AW$2:CM$2)-1,4)*11+COUNTA($AW$2:CM$2))</f>
        <v>81</v>
      </c>
      <c r="CN5" s="10">
        <f>INDEX($C5:$AT5,MOD(COLUMNS($AW$2:CN$2)-1,4)*11+COUNTA($AW$2:CN$2))</f>
        <v>76</v>
      </c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</row>
    <row r="6" spans="1:114" ht="45" customHeight="1">
      <c r="A6" s="12">
        <v>3</v>
      </c>
      <c r="B6" s="9" t="s">
        <v>22</v>
      </c>
      <c r="C6" s="10">
        <v>84</v>
      </c>
      <c r="D6" s="10">
        <v>88</v>
      </c>
      <c r="E6" s="10">
        <v>90</v>
      </c>
      <c r="F6" s="10">
        <v>77</v>
      </c>
      <c r="G6" s="10">
        <v>80</v>
      </c>
      <c r="H6" s="10">
        <v>80</v>
      </c>
      <c r="I6" s="10">
        <v>70</v>
      </c>
      <c r="J6" s="10">
        <v>79</v>
      </c>
      <c r="K6" s="10">
        <v>86</v>
      </c>
      <c r="L6" s="10">
        <v>79</v>
      </c>
      <c r="M6" s="10">
        <v>82</v>
      </c>
      <c r="N6" s="10">
        <v>71</v>
      </c>
      <c r="O6" s="10">
        <v>72</v>
      </c>
      <c r="P6" s="10">
        <v>82</v>
      </c>
      <c r="Q6" s="10">
        <v>87</v>
      </c>
      <c r="R6" s="10">
        <v>82</v>
      </c>
      <c r="S6" s="10">
        <v>71</v>
      </c>
      <c r="T6" s="10">
        <v>75</v>
      </c>
      <c r="U6" s="10">
        <v>80</v>
      </c>
      <c r="V6" s="10">
        <v>83</v>
      </c>
      <c r="W6" s="10">
        <v>73</v>
      </c>
      <c r="X6" s="10">
        <v>87</v>
      </c>
      <c r="Y6" s="10">
        <v>75</v>
      </c>
      <c r="Z6" s="10">
        <v>75</v>
      </c>
      <c r="AA6" s="10">
        <v>84</v>
      </c>
      <c r="AB6" s="10">
        <v>70</v>
      </c>
      <c r="AC6" s="10">
        <v>74</v>
      </c>
      <c r="AD6" s="10">
        <v>82</v>
      </c>
      <c r="AE6" s="10">
        <v>73</v>
      </c>
      <c r="AF6" s="10">
        <v>76</v>
      </c>
      <c r="AG6" s="10">
        <v>70</v>
      </c>
      <c r="AH6" s="10">
        <v>78</v>
      </c>
      <c r="AI6" s="10">
        <v>82</v>
      </c>
      <c r="AJ6" s="10">
        <v>90</v>
      </c>
      <c r="AK6" s="10">
        <v>88</v>
      </c>
      <c r="AL6" s="10">
        <v>87</v>
      </c>
      <c r="AM6" s="10">
        <v>86</v>
      </c>
      <c r="AN6" s="10">
        <v>79</v>
      </c>
      <c r="AO6" s="10">
        <v>73</v>
      </c>
      <c r="AP6" s="10">
        <v>71</v>
      </c>
      <c r="AQ6" s="10">
        <v>90</v>
      </c>
      <c r="AR6" s="10">
        <v>79</v>
      </c>
      <c r="AS6" s="10">
        <v>86</v>
      </c>
      <c r="AT6" s="10">
        <v>88</v>
      </c>
      <c r="AW6" s="10">
        <f>INDEX($C6:$AT6,MOD(COLUMNS($AW$2:AW$2)-1,4)*11+COUNTA($AW$2:AW$2))</f>
        <v>84</v>
      </c>
      <c r="AX6" s="10">
        <f>INDEX($C6:$AT6,MOD(COLUMNS($AW$2:AX$2)-1,4)*11+COUNTA($AW$2:AX$2))</f>
        <v>71</v>
      </c>
      <c r="AY6" s="10">
        <f>INDEX($C6:$AT6,MOD(COLUMNS($AW$2:AY$2)-1,4)*11+COUNTA($AW$2:AY$2))</f>
        <v>75</v>
      </c>
      <c r="AZ6" s="10">
        <f>INDEX($C6:$AT6,MOD(COLUMNS($AW$2:AZ$2)-1,4)*11+COUNTA($AW$2:AZ$2))</f>
        <v>90</v>
      </c>
      <c r="BA6" s="10">
        <f>INDEX($C6:$AT6,MOD(COLUMNS($AW$2:BA$2)-1,4)*11+COUNTA($AW$2:BA$2))</f>
        <v>88</v>
      </c>
      <c r="BB6" s="10">
        <f>INDEX($C6:$AT6,MOD(COLUMNS($AW$2:BB$2)-1,4)*11+COUNTA($AW$2:BB$2))</f>
        <v>72</v>
      </c>
      <c r="BC6" s="10">
        <f>INDEX($C6:$AT6,MOD(COLUMNS($AW$2:BC$2)-1,4)*11+COUNTA($AW$2:BC$2))</f>
        <v>75</v>
      </c>
      <c r="BD6" s="10">
        <f>INDEX($C6:$AT6,MOD(COLUMNS($AW$2:BD$2)-1,4)*11+COUNTA($AW$2:BD$2))</f>
        <v>88</v>
      </c>
      <c r="BE6" s="10">
        <f>INDEX($C6:$AT6,MOD(COLUMNS($AW$2:BE$2)-1,4)*11+COUNTA($AW$2:BE$2))</f>
        <v>90</v>
      </c>
      <c r="BF6" s="10">
        <f>INDEX($C6:$AT6,MOD(COLUMNS($AW$2:BF$2)-1,4)*11+COUNTA($AW$2:BF$2))</f>
        <v>82</v>
      </c>
      <c r="BG6" s="10">
        <f>INDEX($C6:$AT6,MOD(COLUMNS($AW$2:BG$2)-1,4)*11+COUNTA($AW$2:BG$2))</f>
        <v>84</v>
      </c>
      <c r="BH6" s="10">
        <f>INDEX($C6:$AT6,MOD(COLUMNS($AW$2:BH$2)-1,4)*11+COUNTA($AW$2:BH$2))</f>
        <v>87</v>
      </c>
      <c r="BI6" s="10">
        <f>INDEX($C6:$AT6,MOD(COLUMNS($AW$2:BI$2)-1,4)*11+COUNTA($AW$2:BI$2))</f>
        <v>77</v>
      </c>
      <c r="BJ6" s="10">
        <f>INDEX($C6:$AT6,MOD(COLUMNS($AW$2:BJ$2)-1,4)*11+COUNTA($AW$2:BJ$2))</f>
        <v>87</v>
      </c>
      <c r="BK6" s="10">
        <f>INDEX($C6:$AT6,MOD(COLUMNS($AW$2:BK$2)-1,4)*11+COUNTA($AW$2:BK$2))</f>
        <v>70</v>
      </c>
      <c r="BL6" s="10">
        <f>INDEX($C6:$AT6,MOD(COLUMNS($AW$2:BL$2)-1,4)*11+COUNTA($AW$2:BL$2))</f>
        <v>86</v>
      </c>
      <c r="BM6" s="10">
        <f>INDEX($C6:$AT6,MOD(COLUMNS($AW$2:BM$2)-1,4)*11+COUNTA($AW$2:BM$2))</f>
        <v>80</v>
      </c>
      <c r="BN6" s="10">
        <f>INDEX($C6:$AT6,MOD(COLUMNS($AW$2:BN$2)-1,4)*11+COUNTA($AW$2:BN$2))</f>
        <v>82</v>
      </c>
      <c r="BO6" s="10">
        <f>INDEX($C6:$AT6,MOD(COLUMNS($AW$2:BO$2)-1,4)*11+COUNTA($AW$2:BO$2))</f>
        <v>74</v>
      </c>
      <c r="BP6" s="10">
        <f>INDEX($C6:$AT6,MOD(COLUMNS($AW$2:BP$2)-1,4)*11+COUNTA($AW$2:BP$2))</f>
        <v>79</v>
      </c>
      <c r="BQ6" s="10">
        <f>INDEX($C6:$AT6,MOD(COLUMNS($AW$2:BQ$2)-1,4)*11+COUNTA($AW$2:BQ$2))</f>
        <v>80</v>
      </c>
      <c r="BR6" s="10">
        <f>INDEX($C6:$AT6,MOD(COLUMNS($AW$2:BR$2)-1,4)*11+COUNTA($AW$2:BR$2))</f>
        <v>71</v>
      </c>
      <c r="BS6" s="10">
        <f>INDEX($C6:$AT6,MOD(COLUMNS($AW$2:BS$2)-1,4)*11+COUNTA($AW$2:BS$2))</f>
        <v>82</v>
      </c>
      <c r="BT6" s="10">
        <f>INDEX($C6:$AT6,MOD(COLUMNS($AW$2:BT$2)-1,4)*11+COUNTA($AW$2:BT$2))</f>
        <v>73</v>
      </c>
      <c r="BU6" s="10">
        <f>INDEX($C6:$AT6,MOD(COLUMNS($AW$2:BU$2)-1,4)*11+COUNTA($AW$2:BU$2))</f>
        <v>70</v>
      </c>
      <c r="BV6" s="10">
        <f>INDEX($C6:$AT6,MOD(COLUMNS($AW$2:BV$2)-1,4)*11+COUNTA($AW$2:BV$2))</f>
        <v>75</v>
      </c>
      <c r="BW6" s="10">
        <f>INDEX($C6:$AT6,MOD(COLUMNS($AW$2:BW$2)-1,4)*11+COUNTA($AW$2:BW$2))</f>
        <v>73</v>
      </c>
      <c r="BX6" s="10">
        <f>INDEX($C6:$AT6,MOD(COLUMNS($AW$2:BX$2)-1,4)*11+COUNTA($AW$2:BX$2))</f>
        <v>71</v>
      </c>
      <c r="BY6" s="10">
        <f>INDEX($C6:$AT6,MOD(COLUMNS($AW$2:BY$2)-1,4)*11+COUNTA($AW$2:BY$2))</f>
        <v>79</v>
      </c>
      <c r="BZ6" s="10">
        <f>INDEX($C6:$AT6,MOD(COLUMNS($AW$2:BZ$2)-1,4)*11+COUNTA($AW$2:BZ$2))</f>
        <v>80</v>
      </c>
      <c r="CA6" s="10">
        <f>INDEX($C6:$AT6,MOD(COLUMNS($AW$2:CA$2)-1,4)*11+COUNTA($AW$2:CA$2))</f>
        <v>76</v>
      </c>
      <c r="CB6" s="10">
        <f>INDEX($C6:$AT6,MOD(COLUMNS($AW$2:CB$2)-1,4)*11+COUNTA($AW$2:CB$2))</f>
        <v>90</v>
      </c>
      <c r="CC6" s="10">
        <f>INDEX($C6:$AT6,MOD(COLUMNS($AW$2:CC$2)-1,4)*11+COUNTA($AW$2:CC$2))</f>
        <v>86</v>
      </c>
      <c r="CD6" s="10">
        <f>INDEX($C6:$AT6,MOD(COLUMNS($AW$2:CD$2)-1,4)*11+COUNTA($AW$2:CD$2))</f>
        <v>83</v>
      </c>
      <c r="CE6" s="10">
        <f>INDEX($C6:$AT6,MOD(COLUMNS($AW$2:CE$2)-1,4)*11+COUNTA($AW$2:CE$2))</f>
        <v>70</v>
      </c>
      <c r="CF6" s="10">
        <f>INDEX($C6:$AT6,MOD(COLUMNS($AW$2:CF$2)-1,4)*11+COUNTA($AW$2:CF$2))</f>
        <v>79</v>
      </c>
      <c r="CG6" s="10">
        <f>INDEX($C6:$AT6,MOD(COLUMNS($AW$2:CG$2)-1,4)*11+COUNTA($AW$2:CG$2))</f>
        <v>79</v>
      </c>
      <c r="CH6" s="10">
        <f>INDEX($C6:$AT6,MOD(COLUMNS($AW$2:CH$2)-1,4)*11+COUNTA($AW$2:CH$2))</f>
        <v>73</v>
      </c>
      <c r="CI6" s="10">
        <f>INDEX($C6:$AT6,MOD(COLUMNS($AW$2:CI$2)-1,4)*11+COUNTA($AW$2:CI$2))</f>
        <v>78</v>
      </c>
      <c r="CJ6" s="10">
        <f>INDEX($C6:$AT6,MOD(COLUMNS($AW$2:CJ$2)-1,4)*11+COUNTA($AW$2:CJ$2))</f>
        <v>86</v>
      </c>
      <c r="CK6" s="10">
        <f>INDEX($C6:$AT6,MOD(COLUMNS($AW$2:CK$2)-1,4)*11+COUNTA($AW$2:CK$2))</f>
        <v>82</v>
      </c>
      <c r="CL6" s="10">
        <f>INDEX($C6:$AT6,MOD(COLUMNS($AW$2:CL$2)-1,4)*11+COUNTA($AW$2:CL$2))</f>
        <v>87</v>
      </c>
      <c r="CM6" s="10">
        <f>INDEX($C6:$AT6,MOD(COLUMNS($AW$2:CM$2)-1,4)*11+COUNTA($AW$2:CM$2))</f>
        <v>82</v>
      </c>
      <c r="CN6" s="10">
        <f>INDEX($C6:$AT6,MOD(COLUMNS($AW$2:CN$2)-1,4)*11+COUNTA($AW$2:CN$2))</f>
        <v>88</v>
      </c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</row>
    <row r="7" spans="1:114" ht="45" customHeight="1">
      <c r="A7" s="12">
        <v>4</v>
      </c>
      <c r="B7" s="9" t="s">
        <v>23</v>
      </c>
      <c r="C7" s="10">
        <v>77</v>
      </c>
      <c r="D7" s="10">
        <v>88</v>
      </c>
      <c r="E7" s="10">
        <v>82</v>
      </c>
      <c r="F7" s="10">
        <v>85</v>
      </c>
      <c r="G7" s="10">
        <v>87</v>
      </c>
      <c r="H7" s="10">
        <v>86</v>
      </c>
      <c r="I7" s="10">
        <v>72</v>
      </c>
      <c r="J7" s="10">
        <v>79</v>
      </c>
      <c r="K7" s="10">
        <v>76</v>
      </c>
      <c r="L7" s="10">
        <v>90</v>
      </c>
      <c r="M7" s="10">
        <v>89</v>
      </c>
      <c r="N7" s="10">
        <v>86</v>
      </c>
      <c r="O7" s="10">
        <v>86</v>
      </c>
      <c r="P7" s="10">
        <v>87</v>
      </c>
      <c r="Q7" s="10">
        <v>79</v>
      </c>
      <c r="R7" s="10">
        <v>88</v>
      </c>
      <c r="S7" s="10">
        <v>71</v>
      </c>
      <c r="T7" s="10">
        <v>77</v>
      </c>
      <c r="U7" s="10">
        <v>85</v>
      </c>
      <c r="V7" s="10">
        <v>79</v>
      </c>
      <c r="W7" s="10">
        <v>72</v>
      </c>
      <c r="X7" s="10">
        <v>74</v>
      </c>
      <c r="Y7" s="10">
        <v>83</v>
      </c>
      <c r="Z7" s="10">
        <v>86</v>
      </c>
      <c r="AA7" s="10">
        <v>73</v>
      </c>
      <c r="AB7" s="10">
        <v>75</v>
      </c>
      <c r="AC7" s="10">
        <v>79</v>
      </c>
      <c r="AD7" s="10">
        <v>74</v>
      </c>
      <c r="AE7" s="10">
        <v>77</v>
      </c>
      <c r="AF7" s="10">
        <v>84</v>
      </c>
      <c r="AG7" s="10">
        <v>77</v>
      </c>
      <c r="AH7" s="10">
        <v>77</v>
      </c>
      <c r="AI7" s="10">
        <v>81</v>
      </c>
      <c r="AJ7" s="10">
        <v>74</v>
      </c>
      <c r="AK7" s="10">
        <v>82</v>
      </c>
      <c r="AL7" s="10">
        <v>84</v>
      </c>
      <c r="AM7" s="10">
        <v>89</v>
      </c>
      <c r="AN7" s="10">
        <v>72</v>
      </c>
      <c r="AO7" s="10">
        <v>89</v>
      </c>
      <c r="AP7" s="10">
        <v>82</v>
      </c>
      <c r="AQ7" s="10">
        <v>88</v>
      </c>
      <c r="AR7" s="10">
        <v>82</v>
      </c>
      <c r="AS7" s="10">
        <v>80</v>
      </c>
      <c r="AT7" s="10">
        <v>80</v>
      </c>
      <c r="AW7" s="10">
        <f>INDEX($C7:$AT7,MOD(COLUMNS($AW$2:AW$2)-1,4)*11+COUNTA($AW$2:AW$2))</f>
        <v>77</v>
      </c>
      <c r="AX7" s="10">
        <f>INDEX($C7:$AT7,MOD(COLUMNS($AW$2:AX$2)-1,4)*11+COUNTA($AW$2:AX$2))</f>
        <v>86</v>
      </c>
      <c r="AY7" s="10">
        <f>INDEX($C7:$AT7,MOD(COLUMNS($AW$2:AY$2)-1,4)*11+COUNTA($AW$2:AY$2))</f>
        <v>83</v>
      </c>
      <c r="AZ7" s="10">
        <f>INDEX($C7:$AT7,MOD(COLUMNS($AW$2:AZ$2)-1,4)*11+COUNTA($AW$2:AZ$2))</f>
        <v>74</v>
      </c>
      <c r="BA7" s="10">
        <f>INDEX($C7:$AT7,MOD(COLUMNS($AW$2:BA$2)-1,4)*11+COUNTA($AW$2:BA$2))</f>
        <v>88</v>
      </c>
      <c r="BB7" s="10">
        <f>INDEX($C7:$AT7,MOD(COLUMNS($AW$2:BB$2)-1,4)*11+COUNTA($AW$2:BB$2))</f>
        <v>86</v>
      </c>
      <c r="BC7" s="10">
        <f>INDEX($C7:$AT7,MOD(COLUMNS($AW$2:BC$2)-1,4)*11+COUNTA($AW$2:BC$2))</f>
        <v>86</v>
      </c>
      <c r="BD7" s="10">
        <f>INDEX($C7:$AT7,MOD(COLUMNS($AW$2:BD$2)-1,4)*11+COUNTA($AW$2:BD$2))</f>
        <v>82</v>
      </c>
      <c r="BE7" s="10">
        <f>INDEX($C7:$AT7,MOD(COLUMNS($AW$2:BE$2)-1,4)*11+COUNTA($AW$2:BE$2))</f>
        <v>82</v>
      </c>
      <c r="BF7" s="10">
        <f>INDEX($C7:$AT7,MOD(COLUMNS($AW$2:BF$2)-1,4)*11+COUNTA($AW$2:BF$2))</f>
        <v>87</v>
      </c>
      <c r="BG7" s="10">
        <f>INDEX($C7:$AT7,MOD(COLUMNS($AW$2:BG$2)-1,4)*11+COUNTA($AW$2:BG$2))</f>
        <v>73</v>
      </c>
      <c r="BH7" s="10">
        <f>INDEX($C7:$AT7,MOD(COLUMNS($AW$2:BH$2)-1,4)*11+COUNTA($AW$2:BH$2))</f>
        <v>84</v>
      </c>
      <c r="BI7" s="10">
        <f>INDEX($C7:$AT7,MOD(COLUMNS($AW$2:BI$2)-1,4)*11+COUNTA($AW$2:BI$2))</f>
        <v>85</v>
      </c>
      <c r="BJ7" s="10">
        <f>INDEX($C7:$AT7,MOD(COLUMNS($AW$2:BJ$2)-1,4)*11+COUNTA($AW$2:BJ$2))</f>
        <v>79</v>
      </c>
      <c r="BK7" s="10">
        <f>INDEX($C7:$AT7,MOD(COLUMNS($AW$2:BK$2)-1,4)*11+COUNTA($AW$2:BK$2))</f>
        <v>75</v>
      </c>
      <c r="BL7" s="10">
        <f>INDEX($C7:$AT7,MOD(COLUMNS($AW$2:BL$2)-1,4)*11+COUNTA($AW$2:BL$2))</f>
        <v>89</v>
      </c>
      <c r="BM7" s="10">
        <f>INDEX($C7:$AT7,MOD(COLUMNS($AW$2:BM$2)-1,4)*11+COUNTA($AW$2:BM$2))</f>
        <v>87</v>
      </c>
      <c r="BN7" s="10">
        <f>INDEX($C7:$AT7,MOD(COLUMNS($AW$2:BN$2)-1,4)*11+COUNTA($AW$2:BN$2))</f>
        <v>88</v>
      </c>
      <c r="BO7" s="10">
        <f>INDEX($C7:$AT7,MOD(COLUMNS($AW$2:BO$2)-1,4)*11+COUNTA($AW$2:BO$2))</f>
        <v>79</v>
      </c>
      <c r="BP7" s="10">
        <f>INDEX($C7:$AT7,MOD(COLUMNS($AW$2:BP$2)-1,4)*11+COUNTA($AW$2:BP$2))</f>
        <v>72</v>
      </c>
      <c r="BQ7" s="10">
        <f>INDEX($C7:$AT7,MOD(COLUMNS($AW$2:BQ$2)-1,4)*11+COUNTA($AW$2:BQ$2))</f>
        <v>86</v>
      </c>
      <c r="BR7" s="10">
        <f>INDEX($C7:$AT7,MOD(COLUMNS($AW$2:BR$2)-1,4)*11+COUNTA($AW$2:BR$2))</f>
        <v>71</v>
      </c>
      <c r="BS7" s="10">
        <f>INDEX($C7:$AT7,MOD(COLUMNS($AW$2:BS$2)-1,4)*11+COUNTA($AW$2:BS$2))</f>
        <v>74</v>
      </c>
      <c r="BT7" s="10">
        <f>INDEX($C7:$AT7,MOD(COLUMNS($AW$2:BT$2)-1,4)*11+COUNTA($AW$2:BT$2))</f>
        <v>89</v>
      </c>
      <c r="BU7" s="10">
        <f>INDEX($C7:$AT7,MOD(COLUMNS($AW$2:BU$2)-1,4)*11+COUNTA($AW$2:BU$2))</f>
        <v>72</v>
      </c>
      <c r="BV7" s="10">
        <f>INDEX($C7:$AT7,MOD(COLUMNS($AW$2:BV$2)-1,4)*11+COUNTA($AW$2:BV$2))</f>
        <v>77</v>
      </c>
      <c r="BW7" s="10">
        <f>INDEX($C7:$AT7,MOD(COLUMNS($AW$2:BW$2)-1,4)*11+COUNTA($AW$2:BW$2))</f>
        <v>77</v>
      </c>
      <c r="BX7" s="10">
        <f>INDEX($C7:$AT7,MOD(COLUMNS($AW$2:BX$2)-1,4)*11+COUNTA($AW$2:BX$2))</f>
        <v>82</v>
      </c>
      <c r="BY7" s="10">
        <f>INDEX($C7:$AT7,MOD(COLUMNS($AW$2:BY$2)-1,4)*11+COUNTA($AW$2:BY$2))</f>
        <v>79</v>
      </c>
      <c r="BZ7" s="10">
        <f>INDEX($C7:$AT7,MOD(COLUMNS($AW$2:BZ$2)-1,4)*11+COUNTA($AW$2:BZ$2))</f>
        <v>85</v>
      </c>
      <c r="CA7" s="10">
        <f>INDEX($C7:$AT7,MOD(COLUMNS($AW$2:CA$2)-1,4)*11+COUNTA($AW$2:CA$2))</f>
        <v>84</v>
      </c>
      <c r="CB7" s="10">
        <f>INDEX($C7:$AT7,MOD(COLUMNS($AW$2:CB$2)-1,4)*11+COUNTA($AW$2:CB$2))</f>
        <v>88</v>
      </c>
      <c r="CC7" s="10">
        <f>INDEX($C7:$AT7,MOD(COLUMNS($AW$2:CC$2)-1,4)*11+COUNTA($AW$2:CC$2))</f>
        <v>76</v>
      </c>
      <c r="CD7" s="10">
        <f>INDEX($C7:$AT7,MOD(COLUMNS($AW$2:CD$2)-1,4)*11+COUNTA($AW$2:CD$2))</f>
        <v>79</v>
      </c>
      <c r="CE7" s="10">
        <f>INDEX($C7:$AT7,MOD(COLUMNS($AW$2:CE$2)-1,4)*11+COUNTA($AW$2:CE$2))</f>
        <v>77</v>
      </c>
      <c r="CF7" s="10">
        <f>INDEX($C7:$AT7,MOD(COLUMNS($AW$2:CF$2)-1,4)*11+COUNTA($AW$2:CF$2))</f>
        <v>82</v>
      </c>
      <c r="CG7" s="10">
        <f>INDEX($C7:$AT7,MOD(COLUMNS($AW$2:CG$2)-1,4)*11+COUNTA($AW$2:CG$2))</f>
        <v>90</v>
      </c>
      <c r="CH7" s="10">
        <f>INDEX($C7:$AT7,MOD(COLUMNS($AW$2:CH$2)-1,4)*11+COUNTA($AW$2:CH$2))</f>
        <v>72</v>
      </c>
      <c r="CI7" s="10">
        <f>INDEX($C7:$AT7,MOD(COLUMNS($AW$2:CI$2)-1,4)*11+COUNTA($AW$2:CI$2))</f>
        <v>77</v>
      </c>
      <c r="CJ7" s="10">
        <f>INDEX($C7:$AT7,MOD(COLUMNS($AW$2:CJ$2)-1,4)*11+COUNTA($AW$2:CJ$2))</f>
        <v>80</v>
      </c>
      <c r="CK7" s="10">
        <f>INDEX($C7:$AT7,MOD(COLUMNS($AW$2:CK$2)-1,4)*11+COUNTA($AW$2:CK$2))</f>
        <v>89</v>
      </c>
      <c r="CL7" s="10">
        <f>INDEX($C7:$AT7,MOD(COLUMNS($AW$2:CL$2)-1,4)*11+COUNTA($AW$2:CL$2))</f>
        <v>74</v>
      </c>
      <c r="CM7" s="10">
        <f>INDEX($C7:$AT7,MOD(COLUMNS($AW$2:CM$2)-1,4)*11+COUNTA($AW$2:CM$2))</f>
        <v>81</v>
      </c>
      <c r="CN7" s="10">
        <f>INDEX($C7:$AT7,MOD(COLUMNS($AW$2:CN$2)-1,4)*11+COUNTA($AW$2:CN$2))</f>
        <v>80</v>
      </c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</row>
    <row r="8" spans="1:114" ht="45" customHeight="1">
      <c r="A8" s="12">
        <v>5</v>
      </c>
      <c r="B8" s="9" t="s">
        <v>24</v>
      </c>
      <c r="C8" s="10">
        <v>83</v>
      </c>
      <c r="D8" s="10">
        <v>89</v>
      </c>
      <c r="E8" s="10">
        <v>76</v>
      </c>
      <c r="F8" s="10">
        <v>75</v>
      </c>
      <c r="G8" s="10">
        <v>76</v>
      </c>
      <c r="H8" s="10">
        <v>86</v>
      </c>
      <c r="I8" s="10">
        <v>75</v>
      </c>
      <c r="J8" s="10">
        <v>74</v>
      </c>
      <c r="K8" s="10">
        <v>79</v>
      </c>
      <c r="L8" s="10">
        <v>71</v>
      </c>
      <c r="M8" s="10">
        <v>76</v>
      </c>
      <c r="N8" s="10">
        <v>72</v>
      </c>
      <c r="O8" s="10">
        <v>70</v>
      </c>
      <c r="P8" s="10">
        <v>84</v>
      </c>
      <c r="Q8" s="10">
        <v>74</v>
      </c>
      <c r="R8" s="10">
        <v>74</v>
      </c>
      <c r="S8" s="10">
        <v>73</v>
      </c>
      <c r="T8" s="10">
        <v>79</v>
      </c>
      <c r="U8" s="10">
        <v>77</v>
      </c>
      <c r="V8" s="10">
        <v>76</v>
      </c>
      <c r="W8" s="10">
        <v>71</v>
      </c>
      <c r="X8" s="10">
        <v>89</v>
      </c>
      <c r="Y8" s="10">
        <v>90</v>
      </c>
      <c r="Z8" s="10">
        <v>75</v>
      </c>
      <c r="AA8" s="10">
        <v>88</v>
      </c>
      <c r="AB8" s="10">
        <v>83</v>
      </c>
      <c r="AC8" s="10">
        <v>83</v>
      </c>
      <c r="AD8" s="10">
        <v>84</v>
      </c>
      <c r="AE8" s="10">
        <v>76</v>
      </c>
      <c r="AF8" s="10">
        <v>88</v>
      </c>
      <c r="AG8" s="10">
        <v>73</v>
      </c>
      <c r="AH8" s="10">
        <v>73</v>
      </c>
      <c r="AI8" s="10">
        <v>82</v>
      </c>
      <c r="AJ8" s="10">
        <v>78</v>
      </c>
      <c r="AK8" s="10">
        <v>88</v>
      </c>
      <c r="AL8" s="10">
        <v>86</v>
      </c>
      <c r="AM8" s="10">
        <v>85</v>
      </c>
      <c r="AN8" s="10">
        <v>72</v>
      </c>
      <c r="AO8" s="10">
        <v>89</v>
      </c>
      <c r="AP8" s="10">
        <v>84</v>
      </c>
      <c r="AQ8" s="10">
        <v>80</v>
      </c>
      <c r="AR8" s="10">
        <v>71</v>
      </c>
      <c r="AS8" s="10">
        <v>80</v>
      </c>
      <c r="AT8" s="10">
        <v>90</v>
      </c>
      <c r="AW8" s="10">
        <f>INDEX($C8:$AT8,MOD(COLUMNS($AW$2:AW$2)-1,4)*11+COUNTA($AW$2:AW$2))</f>
        <v>83</v>
      </c>
      <c r="AX8" s="10">
        <f>INDEX($C8:$AT8,MOD(COLUMNS($AW$2:AX$2)-1,4)*11+COUNTA($AW$2:AX$2))</f>
        <v>72</v>
      </c>
      <c r="AY8" s="10">
        <f>INDEX($C8:$AT8,MOD(COLUMNS($AW$2:AY$2)-1,4)*11+COUNTA($AW$2:AY$2))</f>
        <v>90</v>
      </c>
      <c r="AZ8" s="10">
        <f>INDEX($C8:$AT8,MOD(COLUMNS($AW$2:AZ$2)-1,4)*11+COUNTA($AW$2:AZ$2))</f>
        <v>78</v>
      </c>
      <c r="BA8" s="10">
        <f>INDEX($C8:$AT8,MOD(COLUMNS($AW$2:BA$2)-1,4)*11+COUNTA($AW$2:BA$2))</f>
        <v>89</v>
      </c>
      <c r="BB8" s="10">
        <f>INDEX($C8:$AT8,MOD(COLUMNS($AW$2:BB$2)-1,4)*11+COUNTA($AW$2:BB$2))</f>
        <v>70</v>
      </c>
      <c r="BC8" s="10">
        <f>INDEX($C8:$AT8,MOD(COLUMNS($AW$2:BC$2)-1,4)*11+COUNTA($AW$2:BC$2))</f>
        <v>75</v>
      </c>
      <c r="BD8" s="10">
        <f>INDEX($C8:$AT8,MOD(COLUMNS($AW$2:BD$2)-1,4)*11+COUNTA($AW$2:BD$2))</f>
        <v>88</v>
      </c>
      <c r="BE8" s="10">
        <f>INDEX($C8:$AT8,MOD(COLUMNS($AW$2:BE$2)-1,4)*11+COUNTA($AW$2:BE$2))</f>
        <v>76</v>
      </c>
      <c r="BF8" s="10">
        <f>INDEX($C8:$AT8,MOD(COLUMNS($AW$2:BF$2)-1,4)*11+COUNTA($AW$2:BF$2))</f>
        <v>84</v>
      </c>
      <c r="BG8" s="10">
        <f>INDEX($C8:$AT8,MOD(COLUMNS($AW$2:BG$2)-1,4)*11+COUNTA($AW$2:BG$2))</f>
        <v>88</v>
      </c>
      <c r="BH8" s="10">
        <f>INDEX($C8:$AT8,MOD(COLUMNS($AW$2:BH$2)-1,4)*11+COUNTA($AW$2:BH$2))</f>
        <v>86</v>
      </c>
      <c r="BI8" s="10">
        <f>INDEX($C8:$AT8,MOD(COLUMNS($AW$2:BI$2)-1,4)*11+COUNTA($AW$2:BI$2))</f>
        <v>75</v>
      </c>
      <c r="BJ8" s="10">
        <f>INDEX($C8:$AT8,MOD(COLUMNS($AW$2:BJ$2)-1,4)*11+COUNTA($AW$2:BJ$2))</f>
        <v>74</v>
      </c>
      <c r="BK8" s="10">
        <f>INDEX($C8:$AT8,MOD(COLUMNS($AW$2:BK$2)-1,4)*11+COUNTA($AW$2:BK$2))</f>
        <v>83</v>
      </c>
      <c r="BL8" s="10">
        <f>INDEX($C8:$AT8,MOD(COLUMNS($AW$2:BL$2)-1,4)*11+COUNTA($AW$2:BL$2))</f>
        <v>85</v>
      </c>
      <c r="BM8" s="10">
        <f>INDEX($C8:$AT8,MOD(COLUMNS($AW$2:BM$2)-1,4)*11+COUNTA($AW$2:BM$2))</f>
        <v>76</v>
      </c>
      <c r="BN8" s="10">
        <f>INDEX($C8:$AT8,MOD(COLUMNS($AW$2:BN$2)-1,4)*11+COUNTA($AW$2:BN$2))</f>
        <v>74</v>
      </c>
      <c r="BO8" s="10">
        <f>INDEX($C8:$AT8,MOD(COLUMNS($AW$2:BO$2)-1,4)*11+COUNTA($AW$2:BO$2))</f>
        <v>83</v>
      </c>
      <c r="BP8" s="10">
        <f>INDEX($C8:$AT8,MOD(COLUMNS($AW$2:BP$2)-1,4)*11+COUNTA($AW$2:BP$2))</f>
        <v>72</v>
      </c>
      <c r="BQ8" s="10">
        <f>INDEX($C8:$AT8,MOD(COLUMNS($AW$2:BQ$2)-1,4)*11+COUNTA($AW$2:BQ$2))</f>
        <v>86</v>
      </c>
      <c r="BR8" s="10">
        <f>INDEX($C8:$AT8,MOD(COLUMNS($AW$2:BR$2)-1,4)*11+COUNTA($AW$2:BR$2))</f>
        <v>73</v>
      </c>
      <c r="BS8" s="10">
        <f>INDEX($C8:$AT8,MOD(COLUMNS($AW$2:BS$2)-1,4)*11+COUNTA($AW$2:BS$2))</f>
        <v>84</v>
      </c>
      <c r="BT8" s="10">
        <f>INDEX($C8:$AT8,MOD(COLUMNS($AW$2:BT$2)-1,4)*11+COUNTA($AW$2:BT$2))</f>
        <v>89</v>
      </c>
      <c r="BU8" s="10">
        <f>INDEX($C8:$AT8,MOD(COLUMNS($AW$2:BU$2)-1,4)*11+COUNTA($AW$2:BU$2))</f>
        <v>75</v>
      </c>
      <c r="BV8" s="10">
        <f>INDEX($C8:$AT8,MOD(COLUMNS($AW$2:BV$2)-1,4)*11+COUNTA($AW$2:BV$2))</f>
        <v>79</v>
      </c>
      <c r="BW8" s="10">
        <f>INDEX($C8:$AT8,MOD(COLUMNS($AW$2:BW$2)-1,4)*11+COUNTA($AW$2:BW$2))</f>
        <v>76</v>
      </c>
      <c r="BX8" s="10">
        <f>INDEX($C8:$AT8,MOD(COLUMNS($AW$2:BX$2)-1,4)*11+COUNTA($AW$2:BX$2))</f>
        <v>84</v>
      </c>
      <c r="BY8" s="10">
        <f>INDEX($C8:$AT8,MOD(COLUMNS($AW$2:BY$2)-1,4)*11+COUNTA($AW$2:BY$2))</f>
        <v>74</v>
      </c>
      <c r="BZ8" s="10">
        <f>INDEX($C8:$AT8,MOD(COLUMNS($AW$2:BZ$2)-1,4)*11+COUNTA($AW$2:BZ$2))</f>
        <v>77</v>
      </c>
      <c r="CA8" s="10">
        <f>INDEX($C8:$AT8,MOD(COLUMNS($AW$2:CA$2)-1,4)*11+COUNTA($AW$2:CA$2))</f>
        <v>88</v>
      </c>
      <c r="CB8" s="10">
        <f>INDEX($C8:$AT8,MOD(COLUMNS($AW$2:CB$2)-1,4)*11+COUNTA($AW$2:CB$2))</f>
        <v>80</v>
      </c>
      <c r="CC8" s="10">
        <f>INDEX($C8:$AT8,MOD(COLUMNS($AW$2:CC$2)-1,4)*11+COUNTA($AW$2:CC$2))</f>
        <v>79</v>
      </c>
      <c r="CD8" s="10">
        <f>INDEX($C8:$AT8,MOD(COLUMNS($AW$2:CD$2)-1,4)*11+COUNTA($AW$2:CD$2))</f>
        <v>76</v>
      </c>
      <c r="CE8" s="10">
        <f>INDEX($C8:$AT8,MOD(COLUMNS($AW$2:CE$2)-1,4)*11+COUNTA($AW$2:CE$2))</f>
        <v>73</v>
      </c>
      <c r="CF8" s="10">
        <f>INDEX($C8:$AT8,MOD(COLUMNS($AW$2:CF$2)-1,4)*11+COUNTA($AW$2:CF$2))</f>
        <v>71</v>
      </c>
      <c r="CG8" s="10">
        <f>INDEX($C8:$AT8,MOD(COLUMNS($AW$2:CG$2)-1,4)*11+COUNTA($AW$2:CG$2))</f>
        <v>71</v>
      </c>
      <c r="CH8" s="10">
        <f>INDEX($C8:$AT8,MOD(COLUMNS($AW$2:CH$2)-1,4)*11+COUNTA($AW$2:CH$2))</f>
        <v>71</v>
      </c>
      <c r="CI8" s="10">
        <f>INDEX($C8:$AT8,MOD(COLUMNS($AW$2:CI$2)-1,4)*11+COUNTA($AW$2:CI$2))</f>
        <v>73</v>
      </c>
      <c r="CJ8" s="10">
        <f>INDEX($C8:$AT8,MOD(COLUMNS($AW$2:CJ$2)-1,4)*11+COUNTA($AW$2:CJ$2))</f>
        <v>80</v>
      </c>
      <c r="CK8" s="10">
        <f>INDEX($C8:$AT8,MOD(COLUMNS($AW$2:CK$2)-1,4)*11+COUNTA($AW$2:CK$2))</f>
        <v>76</v>
      </c>
      <c r="CL8" s="10">
        <f>INDEX($C8:$AT8,MOD(COLUMNS($AW$2:CL$2)-1,4)*11+COUNTA($AW$2:CL$2))</f>
        <v>89</v>
      </c>
      <c r="CM8" s="10">
        <f>INDEX($C8:$AT8,MOD(COLUMNS($AW$2:CM$2)-1,4)*11+COUNTA($AW$2:CM$2))</f>
        <v>82</v>
      </c>
      <c r="CN8" s="10">
        <f>INDEX($C8:$AT8,MOD(COLUMNS($AW$2:CN$2)-1,4)*11+COUNTA($AW$2:CN$2))</f>
        <v>90</v>
      </c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</row>
    <row r="9" spans="1:114" ht="10.5" customHeight="1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</row>
    <row r="11" spans="1:114" ht="26.25">
      <c r="E11" s="23" t="s">
        <v>16</v>
      </c>
      <c r="F11" s="23"/>
    </row>
    <row r="12" spans="1:114" ht="26.25">
      <c r="E12" s="24" t="s">
        <v>19</v>
      </c>
      <c r="F12" s="23"/>
    </row>
  </sheetData>
  <mergeCells count="18">
    <mergeCell ref="BU2:BX2"/>
    <mergeCell ref="BY2:CB2"/>
    <mergeCell ref="CC2:CF2"/>
    <mergeCell ref="CG2:CJ2"/>
    <mergeCell ref="CK2:CN2"/>
    <mergeCell ref="AW2:AZ2"/>
    <mergeCell ref="BA2:BD2"/>
    <mergeCell ref="BE2:BH2"/>
    <mergeCell ref="BI2:BL2"/>
    <mergeCell ref="BM2:BP2"/>
    <mergeCell ref="BQ2:BT2"/>
    <mergeCell ref="C1:AT1"/>
    <mergeCell ref="A2:A3"/>
    <mergeCell ref="B2:B3"/>
    <mergeCell ref="C2:M2"/>
    <mergeCell ref="N2:X2"/>
    <mergeCell ref="Y2:AI2"/>
    <mergeCell ref="AJ2:AT2"/>
  </mergeCells>
  <pageMargins left="0.51" right="0" top="3.9370078740157501E-2" bottom="0.23622047244094499" header="0.23622047244094499" footer="0.23622047244094499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RT1 versi 1</vt:lpstr>
      <vt:lpstr>RT1 versi 2</vt:lpstr>
      <vt:lpstr>RT1 versi Mr Kid</vt:lpstr>
      <vt:lpstr>'RT1 versi 1'!Print_Area</vt:lpstr>
      <vt:lpstr>'RT1 versi 2'!Print_Area</vt:lpstr>
      <vt:lpstr>'RT1 versi Mr Kid'!Print_Area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 reka</dc:creator>
  <cp:lastModifiedBy>jojo reka</cp:lastModifiedBy>
  <dcterms:created xsi:type="dcterms:W3CDTF">2015-04-29T12:53:38Z</dcterms:created>
  <dcterms:modified xsi:type="dcterms:W3CDTF">2015-04-29T18:58:44Z</dcterms:modified>
</cp:coreProperties>
</file>