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7755"/>
  </bookViews>
  <sheets>
    <sheet name="ANGGARAN" sheetId="1" r:id="rId1"/>
    <sheet name="DUMMYLRA" sheetId="2" r:id="rId2"/>
  </sheets>
  <externalReferences>
    <externalReference r:id="rId3"/>
  </externalReferences>
  <definedNames>
    <definedName name="_xlnm._FilterDatabase" localSheetId="0" hidden="1">ANGGARAN!$A$3:$E$14</definedName>
    <definedName name="ADD">ANGGARAN!$A$3:$E$14</definedName>
    <definedName name="ANG">OFFSET(ANGGARAN!$A$2,1,0,COUNTA(ANGGARAN!$A:$A)-1,1)</definedName>
    <definedName name="ANGG">ANGGARAN!$A$3:$E$14</definedName>
    <definedName name="APBDES2">OFFSET(ANGGARAN!#REF!,1,0,COUNTA(ANGGARAN!#REF!)-1,1)</definedName>
    <definedName name="Bulan">DUMMYLRA!#REF!</definedName>
    <definedName name="CODE">OFFSET(#REF!,1,0,COUNTA(#REF!)-1,1)</definedName>
    <definedName name="DESA">[1]Sheet1!$C$2</definedName>
    <definedName name="IsBulan">DUMMYLRA!#REF!</definedName>
    <definedName name="KAB">[1]Sheet1!$C$4</definedName>
    <definedName name="KDS">[1]Sheet1!$C$15</definedName>
    <definedName name="KEC">[1]Sheet1!$C$3</definedName>
    <definedName name="KEGIATAN">OFFSET([1]AKUN!$M$14,1,0,COUNTA([1]AKUN!$M:$M)-1,5)</definedName>
    <definedName name="kgt">OFFSET([1]AKUN!$M$14,1,0,COUNTA([1]AKUN!$M:$M)-1,1)</definedName>
    <definedName name="KODEA">'[1]KODE REKENING'!$A$6:$F$544</definedName>
    <definedName name="KODR">'[1]KODE REKENING'!$F$6:$F$544</definedName>
    <definedName name="kriteria">ANGGARAN!#REF!</definedName>
    <definedName name="kwitansi">DUMMYLRA!#REF!</definedName>
    <definedName name="N">{"nol";"satu";"dua";"tiga";"empat";"lima";"enam";"tujuh";"delapan";"sembilan"}</definedName>
    <definedName name="Pandemulyo">[1]Sheet1!$C$2</definedName>
    <definedName name="PENDING">OFFSET(#REF!,1,0,COUNTA(#REF!)-1,1)</definedName>
    <definedName name="pptkd">[1]Sheet1!$C$5:$C$14</definedName>
    <definedName name="RABANG">ANGGARAN!$B$3:$B$14</definedName>
    <definedName name="REAL">ANGGARAN!$A$2:$E$14</definedName>
    <definedName name="rincian">ANGGARAN!$A:$E</definedName>
    <definedName name="saldoawal">ANGGARAN!#REF!</definedName>
    <definedName name="siltap">ANGGARAN!#REF!</definedName>
    <definedName name="Siswaji">[1]Sheet1!$C$6</definedName>
    <definedName name="spp">ANGGARAN!#REF!</definedName>
    <definedName name="Supriyan">[1]Sheet1!$C$7</definedName>
    <definedName name="Tahun">DUMMYLRA!#REF!</definedName>
    <definedName name="Tahunini">[1]Sheet1!$C$1</definedName>
    <definedName name="tglakhir">DUMMYLRA!$F$2</definedName>
    <definedName name="transaksi">OFFSET(#REF!,1,0,COUNTA(#REF!)-1,8)</definedName>
    <definedName name="TRM">[1]AKUN!$B$4:$B$55</definedName>
    <definedName name="Walsoyo">[1]Sheet1!$C$8</definedName>
    <definedName name="Z_3C31A6D7_861A_4420_B500_2F22634586A5_.wvu.Cols" localSheetId="0" hidden="1">ANGGARAN!$D:$E,ANGGARAN!#REF!,ANGGARAN!#REF!</definedName>
    <definedName name="Z_3C31A6D7_861A_4420_B500_2F22634586A5_.wvu.Cols" localSheetId="1" hidden="1">DUMMYLRA!#REF!,DUMMYLRA!#REF!</definedName>
    <definedName name="Z_3C31A6D7_861A_4420_B500_2F22634586A5_.wvu.Rows" localSheetId="1" hidden="1">DUMMYLRA!$17:$1048576,DUMMYLRA!#REF!</definedName>
    <definedName name="Z_64F9DC37_E73B_4A70_BCB8_0A9E74575537_.wvu.Cols" localSheetId="0" hidden="1">ANGGARAN!$D:$E,ANGGARAN!#REF!,ANGGARAN!#REF!</definedName>
    <definedName name="Z_64F9DC37_E73B_4A70_BCB8_0A9E74575537_.wvu.Cols" localSheetId="1" hidden="1">DUMMYLRA!#REF!,DUMMYLRA!#REF!</definedName>
    <definedName name="Z_64F9DC37_E73B_4A70_BCB8_0A9E74575537_.wvu.Rows" localSheetId="1" hidden="1">DUMMYLRA!$17:$1048576,DUMMYLRA!#REF!</definedName>
    <definedName name="Z_7CEC5581_552E_4442_952D_D5A255B5D00B_.wvu.Cols" localSheetId="0" hidden="1">ANGGARAN!$D:$E,ANGGARAN!#REF!,ANGGARAN!#REF!</definedName>
    <definedName name="Z_7CEC5581_552E_4442_952D_D5A255B5D00B_.wvu.Cols" localSheetId="1" hidden="1">DUMMYLRA!#REF!,DUMMYLRA!#REF!</definedName>
    <definedName name="Z_7CEC5581_552E_4442_952D_D5A255B5D00B_.wvu.Rows" localSheetId="1" hidden="1">DUMMYLRA!$17:$1048576,DUMMYLRA!#REF!</definedName>
    <definedName name="Z_8DD0E215_1542_4DF0_807B_5AF29DC78AB1_.wvu.Cols" localSheetId="0" hidden="1">ANGGARAN!$D:$E,ANGGARAN!#REF!,ANGGARAN!#REF!</definedName>
    <definedName name="Z_8DD0E215_1542_4DF0_807B_5AF29DC78AB1_.wvu.Cols" localSheetId="1" hidden="1">DUMMYLRA!#REF!,DUMMYLRA!#REF!</definedName>
    <definedName name="Z_8DD0E215_1542_4DF0_807B_5AF29DC78AB1_.wvu.Rows" localSheetId="1" hidden="1">DUMMYLRA!$17:$1048576,DUMMYLRA!#REF!</definedName>
    <definedName name="Z_96262699_E1E5_4E1D_9911_16FDB6BEB68B_.wvu.Cols" localSheetId="0" hidden="1">ANGGARAN!$D:$E,ANGGARAN!#REF!</definedName>
    <definedName name="Z_96262699_E1E5_4E1D_9911_16FDB6BEB68B_.wvu.Cols" localSheetId="1" hidden="1">DUMMYLRA!#REF!,DUMMYLRA!#REF!</definedName>
    <definedName name="Z_96262699_E1E5_4E1D_9911_16FDB6BEB68B_.wvu.FilterData" localSheetId="0" hidden="1">ANGGARAN!$A$1:$E$14</definedName>
    <definedName name="Z_96262699_E1E5_4E1D_9911_16FDB6BEB68B_.wvu.Rows" localSheetId="1" hidden="1">DUMMYLRA!$17:$1048576,DUMMYLRA!#REF!</definedName>
    <definedName name="Z_BA5567DA_77A0_4C4F_B01A_C7EFC83170F5_.wvu.Cols" localSheetId="0" hidden="1">ANGGARAN!$D:$E,ANGGARAN!#REF!,ANGGARAN!#REF!</definedName>
    <definedName name="Z_BA5567DA_77A0_4C4F_B01A_C7EFC83170F5_.wvu.Cols" localSheetId="1" hidden="1">DUMMYLRA!#REF!,DUMMYLRA!#REF!</definedName>
    <definedName name="Z_BA5567DA_77A0_4C4F_B01A_C7EFC83170F5_.wvu.Rows" localSheetId="1" hidden="1">DUMMYLRA!$17:$1048576,DUMMYLRA!#REF!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C5" i="1" l="1"/>
  <c r="C9" i="1"/>
  <c r="C3" i="1" l="1"/>
  <c r="D8" i="1"/>
  <c r="A14" i="1" l="1"/>
  <c r="D14" i="1" s="1"/>
  <c r="D4" i="1"/>
  <c r="D1" i="1"/>
  <c r="D6" i="1" l="1"/>
  <c r="D10" i="1"/>
  <c r="D12" i="1"/>
  <c r="D7" i="1"/>
  <c r="D9" i="1"/>
  <c r="D11" i="1"/>
  <c r="D13" i="1"/>
  <c r="E4" i="1"/>
  <c r="B2" i="2" l="1"/>
</calcChain>
</file>

<file path=xl/sharedStrings.xml><?xml version="1.0" encoding="utf-8"?>
<sst xmlns="http://schemas.openxmlformats.org/spreadsheetml/2006/main" count="82" uniqueCount="55">
  <si>
    <t>ADD</t>
  </si>
  <si>
    <t>PAD</t>
  </si>
  <si>
    <t>Belanja Barang dan Jasa</t>
  </si>
  <si>
    <t>Belanja Bahan Pakai Habis</t>
  </si>
  <si>
    <t>Belanja Alat Tulis Kantor</t>
  </si>
  <si>
    <t>Belanja Cetak dan Penggandaan</t>
  </si>
  <si>
    <t>Belanja Cetak</t>
  </si>
  <si>
    <t>Belanja Penggandaan</t>
  </si>
  <si>
    <t>Belanja Prasasti Kegiatan</t>
  </si>
  <si>
    <t>Belanja Dokumentasi</t>
  </si>
  <si>
    <t>RecordNum</t>
  </si>
  <si>
    <t>tgl</t>
  </si>
  <si>
    <t>Jenis Transaksi</t>
  </si>
  <si>
    <t>Kode Rekening</t>
  </si>
  <si>
    <t>Keterangan Transaksi</t>
  </si>
  <si>
    <t>jumlah</t>
  </si>
  <si>
    <t>sumber dana</t>
  </si>
  <si>
    <t>08/06/2016</t>
  </si>
  <si>
    <t>2.1.2011.03.08.5.2.1.01</t>
  </si>
  <si>
    <t>Pembelian ATK untuk PKK</t>
  </si>
  <si>
    <t>2.1.2011.03.08.5.2.1.04</t>
  </si>
  <si>
    <t>Pembelian Materai 6.000 sebanyak 6 lbr dan Materai 3.000 sebanyak 5 lbr kgtn PKK</t>
  </si>
  <si>
    <t>2.1.2011.03.08.5.2.6.02</t>
  </si>
  <si>
    <t>Foto copy kegiatan PKK</t>
  </si>
  <si>
    <t>2.1.2011.03.08.5.2.11.02</t>
  </si>
  <si>
    <t>Makan minum kegiatan PKK 40 Dos X 4 kegiatan @ Rp,7.000,-</t>
  </si>
  <si>
    <t>2.1.2011.03.08.5.2.11.04</t>
  </si>
  <si>
    <t>Makan minum kegiatan PKK (Pokja I, II, III &amp; IV)</t>
  </si>
  <si>
    <t>2.1.2011.03.08.5.2.17.01</t>
  </si>
  <si>
    <t>Belanja pengadaan PMT untuk kegiatan Posyandu sebayak 625 bks @ Rp,2.000,-</t>
  </si>
  <si>
    <t>2.1.2011.03.08.5.2.18.01</t>
  </si>
  <si>
    <t>Biaya Transport kegiatan PKK 8 ok @ Rp,25.000,- dan Posyandu 4 ok @ Rp,25.000</t>
  </si>
  <si>
    <t>2.1.2011.03.08.5.2.18.03</t>
  </si>
  <si>
    <t>Pemberian uang saku kegiatan Posyandu 11 ok X 2 kgtn @ Rp,25.000,-</t>
  </si>
  <si>
    <t>2.1.2011.03.10.5.2.1.01</t>
  </si>
  <si>
    <t>Pembelian ATK Pos PAUD Flamboyan</t>
  </si>
  <si>
    <t>2.1.2011.03.10.5.2.6.02</t>
  </si>
  <si>
    <t>Biaya Foto copy Pos PAUD Flamboyan</t>
  </si>
  <si>
    <t>2.1.2011.03.10.5.2.15.02</t>
  </si>
  <si>
    <t>Biaya Pelatihan Akreditasi dan Kurikulum</t>
  </si>
  <si>
    <t>2.1.2011.03.10.5.2.19.06</t>
  </si>
  <si>
    <t>Insentif/Honorarium Guru PAUD sebanyak 3 orang bulan Januari s/d April 2016</t>
  </si>
  <si>
    <t>2.1.2011.03.08.5.2.1</t>
  </si>
  <si>
    <t/>
  </si>
  <si>
    <t>2.1.2011.03.08.5.2.6</t>
  </si>
  <si>
    <t>2.1.2011.03.08.5.2.6.01</t>
  </si>
  <si>
    <t>2.1.2011.03.08.5.2.6.03</t>
  </si>
  <si>
    <t>2.1.2011.03.08.5.2.6.04</t>
  </si>
  <si>
    <t>Ket</t>
  </si>
  <si>
    <t>2.1.2011.03.08.5.2</t>
  </si>
  <si>
    <t>Hasil di cell D8 kenapa Salah?</t>
  </si>
  <si>
    <t>Yang ini benar</t>
  </si>
  <si>
    <t>KODE</t>
  </si>
  <si>
    <t>URAIAN</t>
  </si>
  <si>
    <t>Belanja Perangko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</si>
</sst>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4" fillId="0" borderId="0" xfId="0" applyNumberFormat="1" applyFont="1" applyFill="1" applyBorder="1" applyAlignment="1" applyProtection="1">
      <alignment horizontal="right" vertical="top"/>
      <protection hidden="1"/>
    </xf>
    <xf numFmtId="0" fontId="4" fillId="0" borderId="0" xfId="0" applyNumberFormat="1" applyFont="1" applyFill="1" applyBorder="1" applyAlignment="1" applyProtection="1">
      <alignment horizontal="center" vertical="top"/>
      <protection hidden="1"/>
    </xf>
    <xf numFmtId="0" fontId="4" fillId="0" borderId="0" xfId="1" applyNumberFormat="1" applyFont="1" applyFill="1" applyBorder="1" applyAlignment="1" applyProtection="1">
      <alignment horizontal="left" vertical="top"/>
      <protection hidden="1"/>
    </xf>
    <xf numFmtId="41" fontId="4" fillId="0" borderId="0" xfId="1" applyFont="1" applyFill="1" applyBorder="1" applyAlignment="1" applyProtection="1">
      <alignment horizontal="right" vertical="top"/>
      <protection hidden="1"/>
    </xf>
    <xf numFmtId="0" fontId="4" fillId="0" borderId="0" xfId="0" applyFont="1" applyFill="1" applyBorder="1" applyAlignment="1" applyProtection="1">
      <alignment horizontal="right" vertical="top"/>
      <protection hidden="1"/>
    </xf>
    <xf numFmtId="0" fontId="0" fillId="0" borderId="0" xfId="0" applyNumberFormat="1" applyFont="1" applyFill="1" applyBorder="1" applyAlignment="1" applyProtection="1">
      <alignment vertical="top"/>
      <protection hidden="1"/>
    </xf>
    <xf numFmtId="0" fontId="0" fillId="0" borderId="0" xfId="0" applyNumberFormat="1" applyFont="1" applyFill="1" applyBorder="1" applyAlignment="1" applyProtection="1">
      <alignment horizontal="right" vertical="top"/>
      <protection hidden="1"/>
    </xf>
    <xf numFmtId="0" fontId="0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1" applyNumberFormat="1" applyFont="1" applyFill="1" applyBorder="1" applyAlignment="1" applyProtection="1">
      <alignment horizontal="left" vertical="top"/>
      <protection hidden="1"/>
    </xf>
    <xf numFmtId="41" fontId="0" fillId="0" borderId="0" xfId="1" applyFont="1" applyFill="1" applyBorder="1" applyAlignment="1" applyProtection="1">
      <alignment horizontal="right" vertical="top"/>
      <protection hidden="1"/>
    </xf>
    <xf numFmtId="0" fontId="0" fillId="0" borderId="0" xfId="0" applyFont="1" applyFill="1" applyBorder="1" applyAlignment="1" applyProtection="1">
      <alignment horizontal="right" vertical="top"/>
      <protection hidden="1"/>
    </xf>
    <xf numFmtId="0" fontId="0" fillId="0" borderId="0" xfId="0" applyFont="1" applyFill="1" applyBorder="1" applyAlignment="1" applyProtection="1">
      <alignment vertical="top"/>
      <protection hidden="1"/>
    </xf>
    <xf numFmtId="0" fontId="0" fillId="0" borderId="0" xfId="0" applyFont="1" applyFill="1" applyBorder="1" applyAlignment="1" applyProtection="1">
      <alignment horizontal="center" vertical="top" wrapText="1"/>
      <protection hidden="1"/>
    </xf>
    <xf numFmtId="0" fontId="0" fillId="0" borderId="0" xfId="0" applyNumberFormat="1" applyFont="1" applyFill="1" applyBorder="1" applyAlignment="1" applyProtection="1">
      <alignment horizontal="left" vertical="top"/>
      <protection hidden="1"/>
    </xf>
    <xf numFmtId="0" fontId="0" fillId="0" borderId="0" xfId="1" quotePrefix="1" applyNumberFormat="1" applyFont="1" applyFill="1" applyBorder="1" applyAlignment="1" applyProtection="1">
      <alignment horizontal="left" vertical="top"/>
      <protection hidden="1"/>
    </xf>
    <xf numFmtId="0" fontId="0" fillId="0" borderId="0" xfId="1" quotePrefix="1" applyNumberFormat="1" applyFont="1" applyFill="1" applyBorder="1" applyAlignment="1" applyProtection="1">
      <alignment horizontal="right" vertical="top"/>
      <protection hidden="1"/>
    </xf>
    <xf numFmtId="1" fontId="0" fillId="0" borderId="0" xfId="0" applyNumberFormat="1" applyFont="1" applyFill="1" applyBorder="1" applyAlignment="1" applyProtection="1">
      <alignment horizontal="right" vertical="top"/>
      <protection hidden="1"/>
    </xf>
    <xf numFmtId="1" fontId="0" fillId="0" borderId="0" xfId="0" applyNumberFormat="1" applyFont="1" applyFill="1" applyBorder="1" applyAlignment="1" applyProtection="1">
      <alignment horizontal="center" vertical="top"/>
      <protection hidden="1"/>
    </xf>
    <xf numFmtId="0" fontId="7" fillId="0" borderId="0" xfId="0" applyNumberFormat="1" applyFont="1" applyFill="1" applyBorder="1" applyAlignment="1" applyProtection="1">
      <alignment horizontal="center" vertical="top" wrapText="1"/>
      <protection hidden="1"/>
    </xf>
    <xf numFmtId="0" fontId="7" fillId="0" borderId="0" xfId="0" applyNumberFormat="1" applyFont="1" applyFill="1" applyBorder="1" applyAlignment="1" applyProtection="1">
      <alignment horizontal="right" vertical="top" wrapText="1"/>
      <protection hidden="1"/>
    </xf>
    <xf numFmtId="0" fontId="7" fillId="0" borderId="0" xfId="1" applyNumberFormat="1" applyFont="1" applyFill="1" applyBorder="1" applyAlignment="1" applyProtection="1">
      <alignment horizontal="center" vertical="top" wrapText="1"/>
      <protection hidden="1"/>
    </xf>
    <xf numFmtId="41" fontId="7" fillId="0" borderId="0" xfId="1" applyFont="1" applyFill="1" applyBorder="1" applyAlignment="1" applyProtection="1">
      <alignment horizontal="right" vertical="top" wrapText="1"/>
      <protection hidden="1"/>
    </xf>
    <xf numFmtId="0" fontId="0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165" fontId="0" fillId="0" borderId="0" xfId="0" quotePrefix="1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165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Fill="1" applyBorder="1" applyAlignment="1">
      <alignment vertical="top"/>
    </xf>
    <xf numFmtId="0" fontId="5" fillId="0" borderId="0" xfId="0" quotePrefix="1" applyFont="1" applyFill="1" applyBorder="1" applyAlignment="1">
      <alignment vertical="top" wrapText="1"/>
    </xf>
    <xf numFmtId="0" fontId="5" fillId="0" borderId="0" xfId="0" quotePrefix="1" applyFont="1" applyFill="1" applyBorder="1" applyAlignment="1" applyProtection="1">
      <alignment vertical="top" wrapText="1"/>
      <protection locked="0"/>
    </xf>
    <xf numFmtId="0" fontId="9" fillId="5" borderId="2" xfId="2" applyNumberFormat="1" applyFont="1" applyFill="1" applyBorder="1" applyAlignment="1" applyProtection="1">
      <alignment horizontal="center" vertical="top" wrapText="1"/>
      <protection locked="0"/>
    </xf>
    <xf numFmtId="41" fontId="9" fillId="6" borderId="1" xfId="0" applyNumberFormat="1" applyFont="1" applyFill="1" applyBorder="1" applyAlignment="1" applyProtection="1">
      <alignment horizontal="justify" vertical="top"/>
      <protection hidden="1"/>
    </xf>
    <xf numFmtId="41" fontId="9" fillId="6" borderId="1" xfId="1" applyNumberFormat="1" applyFont="1" applyFill="1" applyBorder="1" applyAlignment="1" applyProtection="1">
      <alignment horizontal="center" vertical="top"/>
      <protection locked="0"/>
    </xf>
    <xf numFmtId="41" fontId="10" fillId="0" borderId="0" xfId="1" applyNumberFormat="1" applyFont="1" applyFill="1" applyBorder="1" applyAlignment="1" applyProtection="1">
      <alignment horizontal="left" vertical="top"/>
      <protection locked="0"/>
    </xf>
    <xf numFmtId="0" fontId="11" fillId="0" borderId="0" xfId="0" applyFont="1" applyFill="1" applyAlignment="1" applyProtection="1">
      <alignment horizontal="center" vertical="top" wrapText="1"/>
      <protection locked="0"/>
    </xf>
    <xf numFmtId="0" fontId="12" fillId="0" borderId="1" xfId="2" applyNumberFormat="1" applyFont="1" applyFill="1" applyBorder="1" applyAlignment="1" applyProtection="1">
      <alignment horizontal="left" vertical="top" wrapText="1"/>
      <protection locked="0"/>
    </xf>
    <xf numFmtId="41" fontId="13" fillId="0" borderId="1" xfId="0" applyNumberFormat="1" applyFont="1" applyFill="1" applyBorder="1" applyAlignment="1" applyProtection="1">
      <alignment horizontal="justify" vertical="top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41" fontId="15" fillId="0" borderId="0" xfId="1" applyFont="1" applyFill="1" applyBorder="1" applyAlignment="1" applyProtection="1">
      <alignment horizontal="center" vertical="top" wrapText="1"/>
      <protection hidden="1"/>
    </xf>
    <xf numFmtId="0" fontId="16" fillId="0" borderId="1" xfId="2" applyNumberFormat="1" applyFont="1" applyFill="1" applyBorder="1" applyAlignment="1" applyProtection="1">
      <alignment horizontal="left" vertical="top" wrapText="1"/>
      <protection locked="0"/>
    </xf>
    <xf numFmtId="41" fontId="15" fillId="0" borderId="0" xfId="1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justify" vertical="top"/>
      <protection locked="0"/>
    </xf>
    <xf numFmtId="41" fontId="13" fillId="4" borderId="1" xfId="1" applyFont="1" applyFill="1" applyBorder="1" applyAlignment="1" applyProtection="1">
      <alignment horizontal="center" vertical="top" wrapText="1"/>
      <protection locked="0"/>
    </xf>
    <xf numFmtId="41" fontId="15" fillId="3" borderId="0" xfId="1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justify" vertical="top"/>
      <protection locked="0"/>
    </xf>
    <xf numFmtId="41" fontId="14" fillId="0" borderId="1" xfId="1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justify" vertical="top"/>
      <protection locked="0"/>
    </xf>
    <xf numFmtId="41" fontId="15" fillId="2" borderId="0" xfId="1" applyFont="1" applyFill="1" applyBorder="1" applyAlignment="1" applyProtection="1">
      <alignment horizontal="center" vertical="top" wrapText="1"/>
      <protection locked="0"/>
    </xf>
    <xf numFmtId="0" fontId="19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Alignment="1" applyProtection="1">
      <alignment horizontal="justify"/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1" fillId="0" borderId="0" xfId="0" applyFont="1" applyFill="1" applyBorder="1" applyAlignment="1" applyProtection="1">
      <alignment wrapText="1"/>
      <protection hidden="1"/>
    </xf>
    <xf numFmtId="0" fontId="11" fillId="0" borderId="0" xfId="0" applyFont="1" applyFill="1" applyAlignment="1" applyProtection="1">
      <alignment wrapText="1"/>
      <protection locked="0"/>
    </xf>
    <xf numFmtId="0" fontId="16" fillId="3" borderId="1" xfId="2" applyNumberFormat="1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justify" vertical="top"/>
      <protection locked="0"/>
    </xf>
    <xf numFmtId="41" fontId="13" fillId="3" borderId="1" xfId="1" applyFont="1" applyFill="1" applyBorder="1" applyAlignment="1" applyProtection="1">
      <alignment horizontal="center" vertical="top" wrapText="1"/>
      <protection locked="0"/>
    </xf>
    <xf numFmtId="0" fontId="16" fillId="7" borderId="1" xfId="2" applyNumberFormat="1" applyFont="1" applyFill="1" applyBorder="1" applyAlignment="1" applyProtection="1">
      <alignment horizontal="left" vertical="top" wrapText="1"/>
      <protection locked="0"/>
    </xf>
    <xf numFmtId="0" fontId="13" fillId="7" borderId="1" xfId="0" applyFont="1" applyFill="1" applyBorder="1" applyAlignment="1" applyProtection="1">
      <alignment horizontal="justify" vertical="top"/>
      <protection locked="0"/>
    </xf>
    <xf numFmtId="41" fontId="13" fillId="7" borderId="1" xfId="1" applyFont="1" applyFill="1" applyBorder="1" applyAlignment="1" applyProtection="1">
      <alignment horizontal="center" vertical="top" wrapText="1"/>
      <protection hidden="1"/>
    </xf>
    <xf numFmtId="41" fontId="13" fillId="7" borderId="1" xfId="1" applyFont="1" applyFill="1" applyBorder="1" applyAlignment="1" applyProtection="1">
      <alignment horizontal="center" vertical="top" wrapText="1"/>
      <protection locked="0"/>
    </xf>
    <xf numFmtId="41" fontId="9" fillId="5" borderId="1" xfId="1" applyNumberFormat="1" applyFont="1" applyFill="1" applyBorder="1" applyAlignment="1" applyProtection="1">
      <alignment horizontal="left" vertical="top"/>
      <protection locked="0"/>
    </xf>
    <xf numFmtId="41" fontId="15" fillId="0" borderId="1" xfId="1" applyFont="1" applyFill="1" applyBorder="1" applyAlignment="1" applyProtection="1">
      <alignment horizontal="center" vertical="top" wrapText="1"/>
      <protection hidden="1"/>
    </xf>
    <xf numFmtId="41" fontId="17" fillId="0" borderId="1" xfId="1" applyFont="1" applyFill="1" applyBorder="1" applyAlignment="1" applyProtection="1">
      <alignment horizontal="center" vertical="top" wrapText="1"/>
      <protection locked="0"/>
    </xf>
    <xf numFmtId="41" fontId="15" fillId="7" borderId="1" xfId="1" applyFont="1" applyFill="1" applyBorder="1" applyAlignment="1" applyProtection="1">
      <alignment horizontal="center" vertical="top" wrapText="1"/>
      <protection locked="0"/>
    </xf>
    <xf numFmtId="41" fontId="17" fillId="7" borderId="1" xfId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vertical="top"/>
      <protection hidden="1"/>
    </xf>
  </cellXfs>
  <cellStyles count="4">
    <cellStyle name="Comma [0]" xfId="1" builtinId="6"/>
    <cellStyle name="Comma [0] 13" xfId="3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6_07_18\Sistem%20Administrasi%20Keuangan%20De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TANAH KAS DESA"/>
      <sheetName val="TPT"/>
      <sheetName val="SAMPULAPBDES"/>
      <sheetName val="PERDESAPBDES"/>
      <sheetName val="PERDESPERUBAHANAPBDES"/>
      <sheetName val="PERDESPERTANGGUNGJAWABANAPBDES"/>
      <sheetName val="DAFTAR HADIR"/>
      <sheetName val="SWADAYA&amp;GOTONGROYONG"/>
      <sheetName val="C1"/>
      <sheetName val="C2"/>
      <sheetName val="C3"/>
      <sheetName val="PENJABARAN"/>
      <sheetName val="SAMPUL"/>
      <sheetName val="TBPU"/>
      <sheetName val="SSP"/>
      <sheetName val="STS"/>
      <sheetName val="Sheet2"/>
      <sheetName val="DDLRA"/>
      <sheetName val="Sheet1"/>
      <sheetName val="TRANSAKSI"/>
      <sheetName val="BKBANK"/>
      <sheetName val="Macros"/>
      <sheetName val="SPP"/>
      <sheetName val="REKAP APBDES"/>
      <sheetName val="NERACA"/>
      <sheetName val="REVISI"/>
      <sheetName val="ANGGARAN"/>
      <sheetName val="AKUN"/>
      <sheetName val="KODE REKENING"/>
      <sheetName val="RAB"/>
      <sheetName val="BKPJK"/>
      <sheetName val="DUMMYLRA"/>
      <sheetName val="Bkumum"/>
      <sheetName val="RK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H1" t="str">
            <v>Pandemulyo</v>
          </cell>
        </row>
      </sheetData>
      <sheetData sheetId="18"/>
      <sheetData sheetId="19">
        <row r="1">
          <cell r="C1">
            <v>2016</v>
          </cell>
        </row>
        <row r="2">
          <cell r="C2" t="str">
            <v>Pandemulyo</v>
          </cell>
        </row>
        <row r="3">
          <cell r="C3" t="str">
            <v>Bulu</v>
          </cell>
        </row>
        <row r="4">
          <cell r="C4" t="str">
            <v>Temanggung</v>
          </cell>
        </row>
        <row r="5">
          <cell r="C5" t="str">
            <v>Ahmad Ludiyoko</v>
          </cell>
        </row>
        <row r="6">
          <cell r="C6" t="str">
            <v>Siswaji</v>
          </cell>
        </row>
        <row r="7">
          <cell r="C7" t="str">
            <v>Supriyan</v>
          </cell>
        </row>
        <row r="8">
          <cell r="C8" t="str">
            <v>Walsoyo</v>
          </cell>
        </row>
        <row r="9">
          <cell r="C9" t="str">
            <v>Khristiyono</v>
          </cell>
        </row>
        <row r="10">
          <cell r="C10" t="str">
            <v>Maskuri</v>
          </cell>
        </row>
        <row r="11">
          <cell r="C11" t="str">
            <v>Supriyan</v>
          </cell>
        </row>
        <row r="12">
          <cell r="C12" t="str">
            <v>Slamet Setiawan</v>
          </cell>
        </row>
        <row r="13">
          <cell r="C13" t="str">
            <v>Jarning Rahayu</v>
          </cell>
        </row>
        <row r="14">
          <cell r="C14" t="str">
            <v>Muslih</v>
          </cell>
        </row>
        <row r="15">
          <cell r="C15" t="str">
            <v>Kepala Desa Pandemulyo</v>
          </cell>
        </row>
        <row r="16">
          <cell r="D16" t="str">
            <v>.1.2011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M1"/>
        </row>
        <row r="2">
          <cell r="M2" t="str">
            <v>Pendapatan Asli Desa</v>
          </cell>
        </row>
        <row r="3">
          <cell r="M3" t="str">
            <v>Alokasi Dana Desa (ADD)</v>
          </cell>
        </row>
        <row r="4">
          <cell r="B4" t="str">
            <v>Koperasi Desa</v>
          </cell>
          <cell r="M4" t="str">
            <v>Bagi Hasil Pajak Daerah</v>
          </cell>
        </row>
        <row r="5">
          <cell r="B5" t="str">
            <v>Lumbung Desa</v>
          </cell>
          <cell r="M5" t="str">
            <v>Bagi Hasil Retribusi Daerah</v>
          </cell>
        </row>
        <row r="6">
          <cell r="B6" t="str">
            <v>UED/UED SP</v>
          </cell>
          <cell r="M6" t="str">
            <v>Dana Desa Dari Pemerintah Pusat</v>
          </cell>
        </row>
        <row r="7">
          <cell r="B7" t="str">
            <v>Badan Usaha Milik Desa</v>
          </cell>
          <cell r="M7" t="str">
            <v>Bantuan Keuangan APBD propinsi</v>
          </cell>
        </row>
        <row r="8">
          <cell r="B8" t="str">
            <v>Tanah Kas Desa (Bondho Desa)</v>
          </cell>
          <cell r="M8" t="str">
            <v>Bantuan Keuangan APBD Kabupaten</v>
          </cell>
        </row>
        <row r="9">
          <cell r="B9" t="str">
            <v>Tanah Bengkok</v>
          </cell>
          <cell r="M9" t="str">
            <v>PENDAPATAN LAIN-LAIN</v>
          </cell>
        </row>
        <row r="10">
          <cell r="B10" t="str">
            <v xml:space="preserve">Pasar Desa </v>
          </cell>
          <cell r="M10" t="str">
            <v>PENDAPATAN LAIN-LAIN</v>
          </cell>
        </row>
        <row r="11">
          <cell r="B11" t="str">
            <v xml:space="preserve">Bangunan Milik Desa </v>
          </cell>
          <cell r="M11" t="str">
            <v>APBDES</v>
          </cell>
        </row>
        <row r="12">
          <cell r="B12" t="str">
            <v>Lapangan Desa</v>
          </cell>
        </row>
        <row r="13">
          <cell r="B13" t="str">
            <v>Obyek Wisata yang diurus desa</v>
          </cell>
        </row>
        <row r="14">
          <cell r="B14" t="str">
            <v>Pemandian Umum yang diurus desa</v>
          </cell>
        </row>
        <row r="15">
          <cell r="B15" t="str">
            <v>Sumber mata air</v>
          </cell>
          <cell r="M15" t="str">
            <v>Operasional Pemerintah Desa</v>
          </cell>
        </row>
        <row r="16">
          <cell r="B16" t="str">
            <v>Jaringan Irigasi</v>
          </cell>
          <cell r="M16" t="str">
            <v>Operasional Bpd</v>
          </cell>
        </row>
        <row r="17">
          <cell r="B17" t="str">
            <v>Lain-lain kekayaan milik desa</v>
          </cell>
          <cell r="M17" t="str">
            <v>Operasional Rt/Rw</v>
          </cell>
        </row>
        <row r="18">
          <cell r="B18" t="str">
            <v>Swadaya</v>
          </cell>
          <cell r="M18" t="str">
            <v>Penetapan Dan Penegasan Batas Desa</v>
          </cell>
        </row>
        <row r="19">
          <cell r="B19" t="str">
            <v>Partisipasi</v>
          </cell>
          <cell r="M19" t="str">
            <v>Pendataan Desa</v>
          </cell>
        </row>
        <row r="20">
          <cell r="B20" t="str">
            <v>Gotong Royong</v>
          </cell>
          <cell r="M20" t="str">
            <v>Pemilihan Kepala Desa</v>
          </cell>
        </row>
        <row r="21">
          <cell r="B21" t="str">
            <v>Hasil penjualan kekayaan desa yang tidak dipisahkan</v>
          </cell>
          <cell r="M21" t="str">
            <v>Pengisian Perangkat Desa</v>
          </cell>
        </row>
        <row r="22">
          <cell r="B22" t="str">
            <v>Jasa Giro, Pendapatan Bunga dan Tuntutan Ganti Rugi</v>
          </cell>
          <cell r="M22" t="str">
            <v>Penyusunan Perencanaan Pembangunan Desa</v>
          </cell>
        </row>
        <row r="23">
          <cell r="B23" t="str">
            <v>Komisi, potongan, bentuk lain sebagai akibat dari penjualan</v>
          </cell>
          <cell r="M23" t="str">
            <v>Pendidikan, Pelatihan, Dan Penyuluhan Bagi Kepala Desa, Perangkat Desa Dan Bpd</v>
          </cell>
        </row>
        <row r="24">
          <cell r="B24" t="str">
            <v>Pungutan Biaya Legalisasi Surat</v>
          </cell>
          <cell r="M24" t="str">
            <v>Pembangunan Sarana Prasarana Kantor</v>
          </cell>
        </row>
        <row r="25">
          <cell r="B25" t="str">
            <v>Pungutan lain yang diputuskan dlm musyawarah desa</v>
          </cell>
          <cell r="M25" t="str">
            <v>Kegiatan Lainnya Yang Menyangkut Penyelenggaraan Pemerintahan Desa</v>
          </cell>
        </row>
        <row r="26">
          <cell r="B26" t="str">
            <v>Dana Desa Dari Pemerintah Pusat</v>
          </cell>
          <cell r="M26" t="str">
            <v>Pembangunan Jalan Desa/Dusun</v>
          </cell>
        </row>
        <row r="27">
          <cell r="B27" t="str">
            <v>Bagi Hasil Pajak Daerah</v>
          </cell>
          <cell r="M27" t="str">
            <v>Pemeliharaan Jalan Desa/Dusun</v>
          </cell>
        </row>
        <row r="28">
          <cell r="B28" t="str">
            <v>Bagi Hasil Retribusi Daerah</v>
          </cell>
          <cell r="M28" t="str">
            <v>Pembangunan Betonisasi Jalan Desa/Dusun</v>
          </cell>
        </row>
        <row r="29">
          <cell r="B29" t="str">
            <v>Alokasi Dana Desa (ADD)</v>
          </cell>
          <cell r="M29" t="str">
            <v>Pemeliharaan Betonisasi Jalan Desa/Dusun</v>
          </cell>
        </row>
        <row r="30">
          <cell r="B30" t="str">
            <v>Bantuan Keuangan dari APBD Provinsi</v>
          </cell>
          <cell r="M30" t="str">
            <v>Pembangunan Rabat Beton Jalan Desa/Dusun</v>
          </cell>
        </row>
        <row r="31">
          <cell r="B31" t="str">
            <v>Bantuan Keuangan APBD Kabupaten</v>
          </cell>
          <cell r="M31" t="str">
            <v>Pemeliharaan Rabat Beton Jalan Desa/Dusun</v>
          </cell>
        </row>
        <row r="32">
          <cell r="B32" t="str">
            <v>Hibah dari Pemerintah</v>
          </cell>
          <cell r="M32" t="str">
            <v>Pembangunan Senderan/Talud Jalan Desa/Dusun</v>
          </cell>
        </row>
        <row r="33">
          <cell r="B33" t="str">
            <v>Hibah dari Pemerintah Provinsi</v>
          </cell>
          <cell r="M33" t="str">
            <v>Pemeliharaan Senderan/Talud Jalan Desa/Dusun</v>
          </cell>
        </row>
        <row r="34">
          <cell r="B34" t="str">
            <v>Hibah dari Pemerintah Kabupaten</v>
          </cell>
          <cell r="M34" t="str">
            <v>Pembangunan Jalan Usaha Tani</v>
          </cell>
        </row>
        <row r="35">
          <cell r="B35" t="str">
            <v>Hibah dari Badan/Lembaga/Organisasi</v>
          </cell>
          <cell r="M35" t="str">
            <v>Pemeliharaan Jalan Usaha Tani</v>
          </cell>
        </row>
        <row r="36">
          <cell r="B36" t="str">
            <v>Hibah dari Kelompok Masyarakat/Perorangan</v>
          </cell>
          <cell r="M36" t="str">
            <v>Pembangunan Sanitasi Lingkungan</v>
          </cell>
        </row>
        <row r="37">
          <cell r="B37" t="str">
            <v>Hasil Kerjasama dengan Pihak Ketiga</v>
          </cell>
          <cell r="M37" t="str">
            <v>Pemeliharaan Sanitasi Lingkungan</v>
          </cell>
        </row>
        <row r="38">
          <cell r="B38" t="str">
            <v xml:space="preserve">Bantuan Perusahaan </v>
          </cell>
          <cell r="M38" t="str">
            <v>Pengadaan Obat Sederhana Dan Makanan Tambahan Untuk Posyandu</v>
          </cell>
        </row>
        <row r="39">
          <cell r="B39" t="str">
            <v>Pencairan dari dana Cadangan</v>
          </cell>
          <cell r="M39" t="str">
            <v>Pembangunan Gedung Paud/Tk Milik Desa</v>
          </cell>
        </row>
        <row r="40">
          <cell r="B40" t="str">
            <v>Hasil Penjualan Kekayaan Desa yang dipisahkan</v>
          </cell>
          <cell r="M40" t="str">
            <v>Pemeliharaan Gedung Paud/Tk Milik Desa</v>
          </cell>
        </row>
        <row r="41">
          <cell r="B41" t="str">
            <v/>
          </cell>
          <cell r="M41" t="str">
            <v>Kegiatan Lainnya Yang Menyangkut Pembangunan Desa</v>
          </cell>
        </row>
        <row r="42">
          <cell r="B42" t="str">
            <v/>
          </cell>
          <cell r="M42" t="str">
            <v>Pembinaan Lembaga Kemasyarakatan Desa</v>
          </cell>
        </row>
        <row r="43">
          <cell r="B43" t="str">
            <v/>
          </cell>
          <cell r="M43" t="str">
            <v>Operasional Lpmd</v>
          </cell>
        </row>
        <row r="44">
          <cell r="B44" t="str">
            <v/>
          </cell>
          <cell r="M44" t="str">
            <v>Pembinaan Kpmd</v>
          </cell>
        </row>
        <row r="45">
          <cell r="B45" t="str">
            <v/>
          </cell>
          <cell r="M45" t="str">
            <v>Pembinaan Kerukunan Umat Beragama</v>
          </cell>
        </row>
        <row r="46">
          <cell r="B46" t="str">
            <v/>
          </cell>
          <cell r="M46" t="str">
            <v>Pengadaan Sarana Prasarana Olahraga</v>
          </cell>
        </row>
        <row r="47">
          <cell r="B47" t="str">
            <v/>
          </cell>
          <cell r="M47" t="str">
            <v>Pembinaan Kesenian Dan Sosial Budaya</v>
          </cell>
        </row>
        <row r="48">
          <cell r="B48" t="str">
            <v/>
          </cell>
          <cell r="M48" t="str">
            <v>Operasional Karang Taruna</v>
          </cell>
        </row>
        <row r="49">
          <cell r="B49" t="str">
            <v/>
          </cell>
          <cell r="M49" t="str">
            <v>Operasional Pkk</v>
          </cell>
        </row>
        <row r="50">
          <cell r="B50" t="str">
            <v/>
          </cell>
          <cell r="M50" t="str">
            <v>Operasional Pembinaan Ppk</v>
          </cell>
        </row>
        <row r="51">
          <cell r="B51" t="str">
            <v/>
          </cell>
          <cell r="M51" t="str">
            <v>Kegiatan Lainnya Yang Menyangkut Pembinaan Kemasyarakatan</v>
          </cell>
        </row>
        <row r="52">
          <cell r="B52" t="str">
            <v/>
          </cell>
          <cell r="M52" t="str">
            <v>Peningkatan Kualitas Proses Perencanaan Desa</v>
          </cell>
        </row>
        <row r="53">
          <cell r="B53" t="str">
            <v/>
          </cell>
          <cell r="M53" t="str">
            <v>Peningkatan Kegiatan Ekonomi Yang Dikembangkan Oleh Bumdesa Maupun Kelompok Usaha Masyarakat Desa Lainnya</v>
          </cell>
        </row>
        <row r="54">
          <cell r="B54" t="str">
            <v/>
          </cell>
          <cell r="M54" t="str">
            <v>Pembentukan Dan Peningkatan Kapasitas Kader Pemberdayaan Masyarakat Desa</v>
          </cell>
        </row>
        <row r="55">
          <cell r="B55" t="str">
            <v/>
          </cell>
          <cell r="M55" t="str">
            <v>Penyelenggaraan Promosi Kesehatan Dan Gerakan Hidup Bersih Dan Sehat</v>
          </cell>
        </row>
        <row r="56">
          <cell r="M56" t="str">
            <v>Pelatihan Usaha Ekonomi, Pertanian, Perikanan Dan Perdagangan</v>
          </cell>
        </row>
        <row r="57">
          <cell r="M57" t="str">
            <v>Peningkatan Kapasitas Kelompok Masyarakat  Melalui Kelompok Tani</v>
          </cell>
        </row>
        <row r="58">
          <cell r="M58" t="str">
            <v>Peningkatan Kapasitas Kelompok Masyarakat  Melalui Kelompok Masyarakat Miskin</v>
          </cell>
        </row>
        <row r="59">
          <cell r="M59" t="str">
            <v>Peningkatan Kapasitas Kelompok Masyarakat  Melalui Kelompok Pemerhati Dan Perlindungan Anak</v>
          </cell>
        </row>
        <row r="60">
          <cell r="M60" t="str">
            <v>Pelatihan Membuat Barang-Barang Kerajinan Berbahan Baku Local</v>
          </cell>
        </row>
        <row r="61">
          <cell r="M61" t="str">
            <v>Investasi Usaha Ekonomi Melalui Kerjasama Bumdesa</v>
          </cell>
        </row>
        <row r="62">
          <cell r="M62" t="str">
            <v>Sosialisasi Tentang Masalah Kesehatan Masyarakat</v>
          </cell>
        </row>
        <row r="63">
          <cell r="M63" t="str">
            <v>Kegiatan Lainnya Yang Menyangkut Pembinaan Pemberdayaan Masyarakat Desa</v>
          </cell>
        </row>
        <row r="64">
          <cell r="M64" t="str">
            <v>Kegiatan Kejadian Luar Biasa</v>
          </cell>
        </row>
        <row r="65">
          <cell r="M65" t="str">
            <v>Pengeluaran Pembiayaan</v>
          </cell>
        </row>
        <row r="66">
          <cell r="M66" t="str">
            <v/>
          </cell>
        </row>
        <row r="67">
          <cell r="M67" t="str">
            <v/>
          </cell>
        </row>
        <row r="68">
          <cell r="M68" t="str">
            <v/>
          </cell>
        </row>
        <row r="69">
          <cell r="M69" t="str">
            <v/>
          </cell>
        </row>
        <row r="70">
          <cell r="M70" t="str">
            <v/>
          </cell>
        </row>
        <row r="71">
          <cell r="M71" t="str">
            <v/>
          </cell>
        </row>
        <row r="72">
          <cell r="M72" t="str">
            <v/>
          </cell>
        </row>
        <row r="73">
          <cell r="M73" t="str">
            <v/>
          </cell>
        </row>
        <row r="74">
          <cell r="M74" t="str">
            <v/>
          </cell>
        </row>
        <row r="75">
          <cell r="M75" t="str">
            <v/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 t="str">
            <v/>
          </cell>
        </row>
        <row r="79">
          <cell r="M79" t="str">
            <v/>
          </cell>
        </row>
        <row r="80">
          <cell r="M80" t="str">
            <v/>
          </cell>
        </row>
        <row r="81">
          <cell r="M81" t="str">
            <v/>
          </cell>
        </row>
        <row r="82">
          <cell r="M82" t="str">
            <v/>
          </cell>
        </row>
        <row r="83">
          <cell r="M83" t="str">
            <v/>
          </cell>
        </row>
        <row r="84">
          <cell r="M84" t="str">
            <v/>
          </cell>
        </row>
        <row r="85">
          <cell r="M85" t="str">
            <v/>
          </cell>
        </row>
        <row r="86">
          <cell r="M86" t="str">
            <v/>
          </cell>
        </row>
        <row r="87">
          <cell r="M87" t="str">
            <v/>
          </cell>
        </row>
        <row r="88">
          <cell r="M88" t="str">
            <v/>
          </cell>
        </row>
        <row r="89">
          <cell r="M89" t="str">
            <v/>
          </cell>
        </row>
        <row r="90">
          <cell r="M90" t="str">
            <v/>
          </cell>
        </row>
        <row r="91">
          <cell r="M91" t="str">
            <v/>
          </cell>
        </row>
        <row r="92">
          <cell r="M92" t="str">
            <v/>
          </cell>
        </row>
        <row r="93">
          <cell r="M93" t="str">
            <v/>
          </cell>
        </row>
        <row r="94">
          <cell r="M94" t="str">
            <v/>
          </cell>
        </row>
        <row r="95">
          <cell r="M95" t="str">
            <v/>
          </cell>
        </row>
        <row r="96">
          <cell r="M96" t="str">
            <v/>
          </cell>
        </row>
        <row r="97">
          <cell r="M97" t="str">
            <v/>
          </cell>
        </row>
        <row r="98">
          <cell r="M98" t="str">
            <v/>
          </cell>
        </row>
        <row r="99">
          <cell r="M99" t="str">
            <v/>
          </cell>
        </row>
        <row r="100">
          <cell r="M100" t="str">
            <v/>
          </cell>
        </row>
        <row r="101">
          <cell r="M101" t="str">
            <v/>
          </cell>
        </row>
        <row r="102">
          <cell r="M102" t="str">
            <v/>
          </cell>
        </row>
        <row r="103">
          <cell r="M103" t="str">
            <v/>
          </cell>
        </row>
        <row r="104">
          <cell r="M104" t="str">
            <v/>
          </cell>
        </row>
        <row r="105">
          <cell r="M105" t="str">
            <v/>
          </cell>
        </row>
        <row r="106">
          <cell r="M106" t="str">
            <v/>
          </cell>
        </row>
        <row r="107">
          <cell r="M107" t="str">
            <v/>
          </cell>
        </row>
        <row r="108">
          <cell r="M108" t="str">
            <v/>
          </cell>
        </row>
        <row r="109">
          <cell r="M109" t="str">
            <v/>
          </cell>
        </row>
        <row r="110">
          <cell r="M110" t="str">
            <v/>
          </cell>
        </row>
        <row r="111">
          <cell r="M111" t="str">
            <v/>
          </cell>
        </row>
        <row r="112">
          <cell r="M112" t="str">
            <v/>
          </cell>
        </row>
        <row r="113">
          <cell r="M113" t="str">
            <v/>
          </cell>
        </row>
        <row r="114">
          <cell r="M114" t="str">
            <v/>
          </cell>
        </row>
        <row r="115">
          <cell r="M115" t="str">
            <v/>
          </cell>
        </row>
        <row r="116">
          <cell r="M116" t="str">
            <v/>
          </cell>
        </row>
        <row r="117">
          <cell r="M117" t="str">
            <v/>
          </cell>
        </row>
        <row r="118">
          <cell r="M118" t="str">
            <v/>
          </cell>
        </row>
        <row r="119">
          <cell r="M119" t="str">
            <v/>
          </cell>
        </row>
        <row r="120">
          <cell r="M120" t="str">
            <v/>
          </cell>
        </row>
        <row r="121">
          <cell r="M121" t="str">
            <v/>
          </cell>
        </row>
        <row r="122">
          <cell r="M122" t="str">
            <v/>
          </cell>
        </row>
        <row r="123">
          <cell r="M123" t="str">
            <v/>
          </cell>
        </row>
        <row r="124">
          <cell r="M124" t="str">
            <v/>
          </cell>
        </row>
        <row r="125">
          <cell r="M125" t="str">
            <v/>
          </cell>
        </row>
        <row r="126">
          <cell r="M126" t="str">
            <v/>
          </cell>
        </row>
        <row r="127">
          <cell r="M127" t="str">
            <v/>
          </cell>
        </row>
        <row r="128">
          <cell r="M128" t="str">
            <v/>
          </cell>
        </row>
        <row r="129">
          <cell r="M129" t="str">
            <v/>
          </cell>
        </row>
        <row r="130">
          <cell r="M130" t="str">
            <v/>
          </cell>
        </row>
        <row r="131">
          <cell r="M131" t="str">
            <v/>
          </cell>
        </row>
        <row r="132">
          <cell r="M132" t="str">
            <v/>
          </cell>
        </row>
        <row r="133">
          <cell r="M133" t="str">
            <v/>
          </cell>
        </row>
        <row r="134">
          <cell r="M134" t="str">
            <v/>
          </cell>
        </row>
        <row r="135">
          <cell r="M135" t="str">
            <v/>
          </cell>
        </row>
        <row r="136">
          <cell r="M136" t="str">
            <v/>
          </cell>
        </row>
        <row r="137">
          <cell r="M137" t="str">
            <v/>
          </cell>
        </row>
        <row r="138">
          <cell r="M138" t="str">
            <v/>
          </cell>
        </row>
        <row r="139">
          <cell r="M139" t="str">
            <v/>
          </cell>
        </row>
        <row r="140">
          <cell r="M140" t="str">
            <v/>
          </cell>
        </row>
        <row r="141">
          <cell r="M141" t="str">
            <v/>
          </cell>
        </row>
      </sheetData>
      <sheetData sheetId="29">
        <row r="6">
          <cell r="A6">
            <v>4</v>
          </cell>
          <cell r="B6"/>
          <cell r="C6"/>
          <cell r="D6"/>
          <cell r="E6"/>
          <cell r="F6" t="str">
            <v>PENDAPATAN DESA</v>
          </cell>
        </row>
        <row r="7">
          <cell r="A7">
            <v>4</v>
          </cell>
          <cell r="B7">
            <v>1</v>
          </cell>
          <cell r="C7"/>
          <cell r="D7"/>
          <cell r="E7"/>
          <cell r="F7" t="str">
            <v>PENDAPATAN ASLI DESA</v>
          </cell>
        </row>
        <row r="8">
          <cell r="A8"/>
          <cell r="B8"/>
          <cell r="C8"/>
          <cell r="D8"/>
          <cell r="E8"/>
          <cell r="F8"/>
        </row>
        <row r="9">
          <cell r="A9">
            <v>4</v>
          </cell>
          <cell r="B9">
            <v>1</v>
          </cell>
          <cell r="C9">
            <v>1</v>
          </cell>
          <cell r="D9"/>
          <cell r="E9"/>
          <cell r="F9" t="str">
            <v>Hasil Usaha Desa</v>
          </cell>
        </row>
        <row r="10">
          <cell r="A10"/>
          <cell r="B10"/>
          <cell r="C10"/>
          <cell r="D10"/>
          <cell r="E10"/>
          <cell r="F10"/>
        </row>
        <row r="11">
          <cell r="A11">
            <v>4</v>
          </cell>
          <cell r="B11">
            <v>1</v>
          </cell>
          <cell r="C11">
            <v>1</v>
          </cell>
          <cell r="D11" t="str">
            <v>01</v>
          </cell>
          <cell r="E11"/>
          <cell r="F11" t="str">
            <v>Koperasi Desa</v>
          </cell>
        </row>
        <row r="12">
          <cell r="A12">
            <v>4</v>
          </cell>
          <cell r="B12">
            <v>1</v>
          </cell>
          <cell r="C12">
            <v>1</v>
          </cell>
          <cell r="D12" t="str">
            <v>02</v>
          </cell>
          <cell r="E12"/>
          <cell r="F12" t="str">
            <v>Lumbung Desa</v>
          </cell>
        </row>
        <row r="13">
          <cell r="A13">
            <v>4</v>
          </cell>
          <cell r="B13">
            <v>1</v>
          </cell>
          <cell r="C13">
            <v>1</v>
          </cell>
          <cell r="D13" t="str">
            <v>03</v>
          </cell>
          <cell r="E13"/>
          <cell r="F13" t="str">
            <v>UED/UED SP</v>
          </cell>
        </row>
        <row r="14">
          <cell r="A14">
            <v>4</v>
          </cell>
          <cell r="B14">
            <v>1</v>
          </cell>
          <cell r="C14">
            <v>1</v>
          </cell>
          <cell r="D14" t="str">
            <v>04</v>
          </cell>
          <cell r="E14"/>
          <cell r="F14" t="str">
            <v>Badan Usaha Milik Desa</v>
          </cell>
        </row>
        <row r="15">
          <cell r="A15">
            <v>4</v>
          </cell>
          <cell r="B15">
            <v>1</v>
          </cell>
          <cell r="C15">
            <v>1</v>
          </cell>
          <cell r="D15" t="str">
            <v>05</v>
          </cell>
          <cell r="E15"/>
          <cell r="F15" t="str">
            <v>Dst ……………………</v>
          </cell>
        </row>
        <row r="16">
          <cell r="A16"/>
          <cell r="B16"/>
          <cell r="C16"/>
          <cell r="D16"/>
          <cell r="E16"/>
          <cell r="F16"/>
        </row>
        <row r="17">
          <cell r="A17">
            <v>4</v>
          </cell>
          <cell r="B17">
            <v>1</v>
          </cell>
          <cell r="C17">
            <v>2</v>
          </cell>
          <cell r="D17"/>
          <cell r="E17"/>
          <cell r="F17" t="str">
            <v>Hasil Aset Desa</v>
          </cell>
        </row>
        <row r="18">
          <cell r="A18">
            <v>4</v>
          </cell>
          <cell r="B18">
            <v>1</v>
          </cell>
          <cell r="C18">
            <v>2</v>
          </cell>
          <cell r="D18" t="str">
            <v>01</v>
          </cell>
          <cell r="E18"/>
          <cell r="F18" t="str">
            <v>Tanah Kas Desa (Bondho Desa)</v>
          </cell>
        </row>
        <row r="19">
          <cell r="A19">
            <v>4</v>
          </cell>
          <cell r="B19">
            <v>1</v>
          </cell>
          <cell r="C19">
            <v>2</v>
          </cell>
          <cell r="D19" t="str">
            <v>02</v>
          </cell>
          <cell r="E19"/>
          <cell r="F19" t="str">
            <v>Tanah Bengkok</v>
          </cell>
        </row>
        <row r="20">
          <cell r="A20">
            <v>4</v>
          </cell>
          <cell r="B20">
            <v>1</v>
          </cell>
          <cell r="C20">
            <v>2</v>
          </cell>
          <cell r="D20" t="str">
            <v>03</v>
          </cell>
          <cell r="E20"/>
          <cell r="F20" t="str">
            <v xml:space="preserve">Pasar Desa </v>
          </cell>
        </row>
        <row r="21">
          <cell r="A21">
            <v>4</v>
          </cell>
          <cell r="B21">
            <v>1</v>
          </cell>
          <cell r="C21">
            <v>2</v>
          </cell>
          <cell r="D21" t="str">
            <v>04</v>
          </cell>
          <cell r="E21"/>
          <cell r="F21" t="str">
            <v xml:space="preserve">Bangunan Milik Desa </v>
          </cell>
        </row>
        <row r="22">
          <cell r="A22">
            <v>4</v>
          </cell>
          <cell r="B22">
            <v>1</v>
          </cell>
          <cell r="C22">
            <v>2</v>
          </cell>
          <cell r="D22" t="str">
            <v>05</v>
          </cell>
          <cell r="E22"/>
          <cell r="F22" t="str">
            <v>Lapangan Desa</v>
          </cell>
        </row>
        <row r="23">
          <cell r="A23">
            <v>4</v>
          </cell>
          <cell r="B23">
            <v>1</v>
          </cell>
          <cell r="C23">
            <v>2</v>
          </cell>
          <cell r="D23" t="str">
            <v>06</v>
          </cell>
          <cell r="E23"/>
          <cell r="F23" t="str">
            <v>Obyek Wisata yang diurus desa</v>
          </cell>
        </row>
        <row r="24">
          <cell r="A24">
            <v>4</v>
          </cell>
          <cell r="B24">
            <v>1</v>
          </cell>
          <cell r="C24">
            <v>2</v>
          </cell>
          <cell r="D24" t="str">
            <v>07</v>
          </cell>
          <cell r="E24"/>
          <cell r="F24" t="str">
            <v>Pemandian Umum yang diurus desa</v>
          </cell>
        </row>
        <row r="25">
          <cell r="A25">
            <v>4</v>
          </cell>
          <cell r="B25">
            <v>1</v>
          </cell>
          <cell r="C25">
            <v>2</v>
          </cell>
          <cell r="D25" t="str">
            <v>08</v>
          </cell>
          <cell r="E25"/>
          <cell r="F25" t="str">
            <v>Sumber mata air</v>
          </cell>
        </row>
        <row r="26">
          <cell r="A26">
            <v>4</v>
          </cell>
          <cell r="B26">
            <v>1</v>
          </cell>
          <cell r="C26">
            <v>2</v>
          </cell>
          <cell r="D26" t="str">
            <v>09</v>
          </cell>
          <cell r="E26"/>
          <cell r="F26" t="str">
            <v>Jaringan Irigasi</v>
          </cell>
        </row>
        <row r="27">
          <cell r="A27">
            <v>4</v>
          </cell>
          <cell r="B27">
            <v>1</v>
          </cell>
          <cell r="C27">
            <v>2</v>
          </cell>
          <cell r="D27" t="str">
            <v>10</v>
          </cell>
          <cell r="E27"/>
          <cell r="F27" t="str">
            <v>Lain-lain kekayaan milik desa</v>
          </cell>
        </row>
        <row r="28">
          <cell r="A28"/>
          <cell r="B28"/>
          <cell r="C28"/>
          <cell r="D28"/>
          <cell r="E28"/>
          <cell r="F28"/>
        </row>
        <row r="29">
          <cell r="A29">
            <v>4</v>
          </cell>
          <cell r="B29">
            <v>1</v>
          </cell>
          <cell r="C29">
            <v>3</v>
          </cell>
          <cell r="D29"/>
          <cell r="E29"/>
          <cell r="F29" t="str">
            <v>Swadaya Partisipasi dan Gotong Royong Masyarakat</v>
          </cell>
        </row>
        <row r="30">
          <cell r="A30"/>
          <cell r="B30"/>
          <cell r="C30"/>
          <cell r="D30"/>
          <cell r="E30"/>
          <cell r="F30"/>
        </row>
        <row r="31">
          <cell r="A31">
            <v>4</v>
          </cell>
          <cell r="B31">
            <v>1</v>
          </cell>
          <cell r="C31">
            <v>3</v>
          </cell>
          <cell r="D31" t="str">
            <v>01</v>
          </cell>
          <cell r="E31"/>
          <cell r="F31" t="str">
            <v>Swadaya</v>
          </cell>
        </row>
        <row r="32">
          <cell r="A32">
            <v>4</v>
          </cell>
          <cell r="B32">
            <v>1</v>
          </cell>
          <cell r="C32">
            <v>3</v>
          </cell>
          <cell r="D32" t="str">
            <v>02</v>
          </cell>
          <cell r="E32"/>
          <cell r="F32" t="str">
            <v>Partisipasi</v>
          </cell>
        </row>
        <row r="33">
          <cell r="A33">
            <v>4</v>
          </cell>
          <cell r="B33">
            <v>1</v>
          </cell>
          <cell r="C33">
            <v>3</v>
          </cell>
          <cell r="D33" t="str">
            <v>03</v>
          </cell>
          <cell r="E33"/>
          <cell r="F33" t="str">
            <v>Gotong Royong</v>
          </cell>
        </row>
        <row r="34">
          <cell r="A34">
            <v>4</v>
          </cell>
          <cell r="B34">
            <v>1</v>
          </cell>
          <cell r="C34">
            <v>4</v>
          </cell>
          <cell r="D34"/>
          <cell r="E34"/>
          <cell r="F34" t="str">
            <v xml:space="preserve">Lain-lain pendapatan asli desa </v>
          </cell>
        </row>
        <row r="35">
          <cell r="A35"/>
          <cell r="B35"/>
          <cell r="C35"/>
          <cell r="D35"/>
          <cell r="E35"/>
          <cell r="F35"/>
        </row>
        <row r="36">
          <cell r="A36">
            <v>4</v>
          </cell>
          <cell r="B36">
            <v>1</v>
          </cell>
          <cell r="C36">
            <v>4</v>
          </cell>
          <cell r="D36" t="str">
            <v>01</v>
          </cell>
          <cell r="E36"/>
          <cell r="F36" t="str">
            <v>Hasil penjualan kekayaan desa yang tidak dipisahkan</v>
          </cell>
        </row>
        <row r="37">
          <cell r="A37">
            <v>4</v>
          </cell>
          <cell r="B37">
            <v>1</v>
          </cell>
          <cell r="C37">
            <v>4</v>
          </cell>
          <cell r="D37" t="str">
            <v>02</v>
          </cell>
          <cell r="E37"/>
          <cell r="F37" t="str">
            <v>Jasa Giro, Pendapatan Bunga dan Tuntutan Ganti Rugi</v>
          </cell>
        </row>
        <row r="38">
          <cell r="A38">
            <v>4</v>
          </cell>
          <cell r="B38">
            <v>1</v>
          </cell>
          <cell r="C38">
            <v>4</v>
          </cell>
          <cell r="D38" t="str">
            <v>03</v>
          </cell>
          <cell r="E38"/>
          <cell r="F38" t="str">
            <v>Komisi, potongan, bentuk lain sebagai akibat dari penjualan dan/atau pengadaan barang dan/atau jasa oleh desa</v>
          </cell>
        </row>
        <row r="39">
          <cell r="A39"/>
          <cell r="B39"/>
          <cell r="C39"/>
          <cell r="D39"/>
          <cell r="E39"/>
          <cell r="F39"/>
        </row>
        <row r="40">
          <cell r="A40">
            <v>4</v>
          </cell>
          <cell r="B40">
            <v>1</v>
          </cell>
          <cell r="C40">
            <v>5</v>
          </cell>
          <cell r="D40" t="str">
            <v>04</v>
          </cell>
          <cell r="E40"/>
          <cell r="F40" t="str">
            <v>Pungutan Biaya Legalisasi Surat</v>
          </cell>
        </row>
        <row r="41">
          <cell r="A41">
            <v>4</v>
          </cell>
          <cell r="B41">
            <v>1</v>
          </cell>
          <cell r="C41">
            <v>5</v>
          </cell>
          <cell r="D41" t="str">
            <v>05</v>
          </cell>
          <cell r="E41"/>
          <cell r="F41" t="str">
            <v>Pungutan lain yang diputuskan dlm musyawarah desa</v>
          </cell>
        </row>
        <row r="42">
          <cell r="A42">
            <v>4</v>
          </cell>
          <cell r="B42">
            <v>1</v>
          </cell>
          <cell r="C42">
            <v>5</v>
          </cell>
          <cell r="D42" t="str">
            <v>06</v>
          </cell>
          <cell r="E42"/>
          <cell r="F42" t="str">
            <v>Dst………………………………………………………</v>
          </cell>
        </row>
        <row r="43">
          <cell r="A43"/>
          <cell r="B43"/>
          <cell r="C43"/>
          <cell r="D43"/>
          <cell r="E43"/>
          <cell r="F43"/>
        </row>
        <row r="44">
          <cell r="A44"/>
          <cell r="B44"/>
          <cell r="C44"/>
          <cell r="D44"/>
          <cell r="E44"/>
          <cell r="F44"/>
        </row>
        <row r="45">
          <cell r="A45">
            <v>4</v>
          </cell>
          <cell r="B45">
            <v>2</v>
          </cell>
          <cell r="C45"/>
          <cell r="D45"/>
          <cell r="E45"/>
          <cell r="F45" t="str">
            <v>TRANSFER</v>
          </cell>
        </row>
        <row r="46">
          <cell r="A46"/>
          <cell r="B46"/>
          <cell r="C46"/>
          <cell r="D46"/>
          <cell r="E46"/>
          <cell r="F46"/>
        </row>
        <row r="47">
          <cell r="A47">
            <v>4</v>
          </cell>
          <cell r="B47">
            <v>2</v>
          </cell>
          <cell r="C47">
            <v>1</v>
          </cell>
          <cell r="D47"/>
          <cell r="E47"/>
          <cell r="F47" t="str">
            <v>Dana Desa</v>
          </cell>
        </row>
        <row r="48">
          <cell r="A48"/>
          <cell r="B48"/>
          <cell r="C48"/>
          <cell r="D48"/>
          <cell r="E48"/>
          <cell r="F48"/>
        </row>
        <row r="49">
          <cell r="A49">
            <v>4</v>
          </cell>
          <cell r="B49">
            <v>2</v>
          </cell>
          <cell r="C49">
            <v>1</v>
          </cell>
          <cell r="D49" t="str">
            <v>01</v>
          </cell>
          <cell r="E49"/>
          <cell r="F49" t="str">
            <v>Dana Desa dari Pemerintah Pusat</v>
          </cell>
        </row>
        <row r="50">
          <cell r="A50"/>
          <cell r="B50"/>
          <cell r="C50"/>
          <cell r="D50"/>
          <cell r="E50"/>
          <cell r="F50"/>
        </row>
        <row r="51">
          <cell r="A51">
            <v>4</v>
          </cell>
          <cell r="B51">
            <v>2</v>
          </cell>
          <cell r="C51">
            <v>2</v>
          </cell>
          <cell r="D51"/>
          <cell r="E51"/>
          <cell r="F51" t="str">
            <v>Bagian dari Bagi Hasil Pajak Daerah dan Retribusi Daerah</v>
          </cell>
        </row>
        <row r="52">
          <cell r="A52"/>
          <cell r="B52"/>
          <cell r="C52"/>
          <cell r="D52"/>
          <cell r="E52"/>
          <cell r="F52"/>
        </row>
        <row r="53">
          <cell r="A53">
            <v>4</v>
          </cell>
          <cell r="B53">
            <v>2</v>
          </cell>
          <cell r="C53">
            <v>2</v>
          </cell>
          <cell r="D53" t="str">
            <v>01</v>
          </cell>
          <cell r="E53"/>
          <cell r="F53" t="str">
            <v>Bagi Hasil Pajak Daerah</v>
          </cell>
        </row>
        <row r="54">
          <cell r="A54">
            <v>4</v>
          </cell>
          <cell r="B54">
            <v>2</v>
          </cell>
          <cell r="C54">
            <v>2</v>
          </cell>
          <cell r="D54" t="str">
            <v>02</v>
          </cell>
          <cell r="E54"/>
          <cell r="F54" t="str">
            <v>Bagi Hasil Retribusi Daerah</v>
          </cell>
        </row>
        <row r="55">
          <cell r="A55"/>
          <cell r="B55"/>
          <cell r="C55"/>
          <cell r="D55"/>
          <cell r="E55"/>
          <cell r="F55"/>
        </row>
        <row r="56">
          <cell r="A56">
            <v>4</v>
          </cell>
          <cell r="B56">
            <v>2</v>
          </cell>
          <cell r="C56">
            <v>3</v>
          </cell>
          <cell r="D56"/>
          <cell r="E56"/>
          <cell r="F56" t="str">
            <v>Alokasi Dana Desa ( ADD )</v>
          </cell>
        </row>
        <row r="57">
          <cell r="A57"/>
          <cell r="B57"/>
          <cell r="C57"/>
          <cell r="D57"/>
          <cell r="E57"/>
          <cell r="F57"/>
        </row>
        <row r="58">
          <cell r="A58">
            <v>4</v>
          </cell>
          <cell r="B58">
            <v>2</v>
          </cell>
          <cell r="C58">
            <v>3</v>
          </cell>
          <cell r="D58" t="str">
            <v>01</v>
          </cell>
          <cell r="E58"/>
          <cell r="F58" t="str">
            <v>Alokasi Dana Desa (ADD)</v>
          </cell>
        </row>
        <row r="59">
          <cell r="A59"/>
          <cell r="B59"/>
          <cell r="C59"/>
          <cell r="D59"/>
          <cell r="E59"/>
          <cell r="F59"/>
        </row>
        <row r="60">
          <cell r="A60">
            <v>4</v>
          </cell>
          <cell r="B60">
            <v>2</v>
          </cell>
          <cell r="C60">
            <v>4</v>
          </cell>
          <cell r="D60"/>
          <cell r="E60"/>
          <cell r="F60" t="str">
            <v>Bantuan Keuangan APBD Provinsi</v>
          </cell>
        </row>
        <row r="61">
          <cell r="A61"/>
          <cell r="B61"/>
          <cell r="C61"/>
          <cell r="D61"/>
          <cell r="E61"/>
          <cell r="F61"/>
        </row>
        <row r="62">
          <cell r="A62">
            <v>4</v>
          </cell>
          <cell r="B62">
            <v>2</v>
          </cell>
          <cell r="C62">
            <v>4</v>
          </cell>
          <cell r="D62" t="str">
            <v>01</v>
          </cell>
          <cell r="E62"/>
          <cell r="F62" t="str">
            <v>Bantuan Keuangan dari APBD Provinsi</v>
          </cell>
        </row>
        <row r="63">
          <cell r="A63">
            <v>4</v>
          </cell>
          <cell r="B63">
            <v>2</v>
          </cell>
          <cell r="C63">
            <v>4</v>
          </cell>
          <cell r="D63" t="str">
            <v>02</v>
          </cell>
          <cell r="E63"/>
          <cell r="F63" t="str">
            <v>Dst…………………..</v>
          </cell>
        </row>
        <row r="64">
          <cell r="A64"/>
          <cell r="B64"/>
          <cell r="C64"/>
          <cell r="D64"/>
          <cell r="E64"/>
          <cell r="F64"/>
        </row>
        <row r="65">
          <cell r="A65">
            <v>4</v>
          </cell>
          <cell r="B65">
            <v>2</v>
          </cell>
          <cell r="C65">
            <v>5</v>
          </cell>
          <cell r="D65"/>
          <cell r="E65"/>
          <cell r="F65" t="str">
            <v>Bantuan Keuangan APBD  Kabupaten</v>
          </cell>
        </row>
        <row r="66">
          <cell r="A66">
            <v>4</v>
          </cell>
          <cell r="B66">
            <v>2</v>
          </cell>
          <cell r="C66">
            <v>5</v>
          </cell>
          <cell r="D66" t="str">
            <v>01</v>
          </cell>
          <cell r="E66"/>
          <cell r="F66" t="str">
            <v>Bantuan Keuangan APBD Kabupaten</v>
          </cell>
        </row>
        <row r="67">
          <cell r="A67">
            <v>4</v>
          </cell>
          <cell r="B67">
            <v>2</v>
          </cell>
          <cell r="C67">
            <v>5</v>
          </cell>
          <cell r="D67" t="str">
            <v>02</v>
          </cell>
          <cell r="E67"/>
          <cell r="F67" t="str">
            <v>Dst …………………</v>
          </cell>
        </row>
        <row r="68">
          <cell r="A68"/>
          <cell r="B68"/>
          <cell r="C68"/>
          <cell r="D68"/>
          <cell r="E68"/>
          <cell r="F68"/>
        </row>
        <row r="69">
          <cell r="A69">
            <v>4</v>
          </cell>
          <cell r="B69">
            <v>3</v>
          </cell>
          <cell r="C69"/>
          <cell r="D69"/>
          <cell r="E69"/>
          <cell r="F69" t="str">
            <v>PENDAPATAN LAIN-LAIN</v>
          </cell>
        </row>
        <row r="70">
          <cell r="A70"/>
          <cell r="B70"/>
          <cell r="C70"/>
          <cell r="D70"/>
          <cell r="E70"/>
          <cell r="F70"/>
        </row>
        <row r="71">
          <cell r="A71">
            <v>4</v>
          </cell>
          <cell r="B71">
            <v>3</v>
          </cell>
          <cell r="C71">
            <v>1</v>
          </cell>
          <cell r="D71"/>
          <cell r="E71"/>
          <cell r="F71" t="str">
            <v>Hibah dan Sumbangan dari pihak ketiga yang tidak mengikat</v>
          </cell>
        </row>
        <row r="72">
          <cell r="A72"/>
          <cell r="B72"/>
          <cell r="C72"/>
          <cell r="D72"/>
          <cell r="E72"/>
          <cell r="F72"/>
        </row>
        <row r="73">
          <cell r="A73">
            <v>4</v>
          </cell>
          <cell r="B73">
            <v>3</v>
          </cell>
          <cell r="C73">
            <v>1</v>
          </cell>
          <cell r="D73" t="str">
            <v>01</v>
          </cell>
          <cell r="E73"/>
          <cell r="F73" t="str">
            <v>Hibah dari Pemerintah</v>
          </cell>
        </row>
        <row r="74">
          <cell r="A74">
            <v>4</v>
          </cell>
          <cell r="B74">
            <v>3</v>
          </cell>
          <cell r="C74">
            <v>1</v>
          </cell>
          <cell r="D74" t="str">
            <v>02</v>
          </cell>
          <cell r="E74"/>
          <cell r="F74" t="str">
            <v>Hibah dari Pemerintah Provinsi</v>
          </cell>
        </row>
        <row r="75">
          <cell r="A75">
            <v>4</v>
          </cell>
          <cell r="B75">
            <v>3</v>
          </cell>
          <cell r="C75">
            <v>1</v>
          </cell>
          <cell r="D75" t="str">
            <v>03</v>
          </cell>
          <cell r="E75"/>
          <cell r="F75" t="str">
            <v>Hibah dari Pemerintah Kabupaten</v>
          </cell>
        </row>
        <row r="76">
          <cell r="A76">
            <v>4</v>
          </cell>
          <cell r="B76">
            <v>3</v>
          </cell>
          <cell r="C76">
            <v>1</v>
          </cell>
          <cell r="D76" t="str">
            <v>04</v>
          </cell>
          <cell r="E76"/>
          <cell r="F76" t="str">
            <v>Hibah dari Badan/Lembaga/Organisasi</v>
          </cell>
        </row>
        <row r="77">
          <cell r="A77">
            <v>4</v>
          </cell>
          <cell r="B77">
            <v>3</v>
          </cell>
          <cell r="C77">
            <v>1</v>
          </cell>
          <cell r="D77" t="str">
            <v>05</v>
          </cell>
          <cell r="E77"/>
          <cell r="F77" t="str">
            <v>Hibah dari Kelompok Masyarakat/Perorangan</v>
          </cell>
        </row>
        <row r="78">
          <cell r="A78">
            <v>4</v>
          </cell>
          <cell r="B78">
            <v>3</v>
          </cell>
          <cell r="C78">
            <v>1</v>
          </cell>
          <cell r="D78" t="str">
            <v>06</v>
          </cell>
          <cell r="E78"/>
          <cell r="F78" t="str">
            <v>Dst …………………..</v>
          </cell>
        </row>
        <row r="79">
          <cell r="A79"/>
          <cell r="B79"/>
          <cell r="C79"/>
          <cell r="D79"/>
          <cell r="E79"/>
          <cell r="F79"/>
        </row>
        <row r="80">
          <cell r="A80">
            <v>4</v>
          </cell>
          <cell r="B80">
            <v>3</v>
          </cell>
          <cell r="C80">
            <v>2</v>
          </cell>
          <cell r="D80"/>
          <cell r="E80"/>
          <cell r="F80" t="str">
            <v>Lain-lain Pendapatan Desa yang sah</v>
          </cell>
        </row>
        <row r="81">
          <cell r="A81">
            <v>4</v>
          </cell>
          <cell r="B81">
            <v>3</v>
          </cell>
          <cell r="C81">
            <v>2</v>
          </cell>
          <cell r="D81" t="str">
            <v>01</v>
          </cell>
          <cell r="E81"/>
          <cell r="F81" t="str">
            <v>Hasil Kerjasama dengan Pihak Ketiga</v>
          </cell>
        </row>
        <row r="82">
          <cell r="A82">
            <v>4</v>
          </cell>
          <cell r="B82" t="str">
            <v>3</v>
          </cell>
          <cell r="C82" t="str">
            <v>2</v>
          </cell>
          <cell r="D82" t="str">
            <v>02</v>
          </cell>
          <cell r="E82"/>
          <cell r="F82" t="str">
            <v xml:space="preserve">Bantuan Perusahaan </v>
          </cell>
        </row>
        <row r="83">
          <cell r="A83"/>
          <cell r="B83"/>
          <cell r="C83"/>
          <cell r="D83"/>
          <cell r="E83"/>
          <cell r="F83"/>
        </row>
        <row r="84">
          <cell r="A84"/>
          <cell r="B84"/>
          <cell r="C84"/>
          <cell r="D84"/>
          <cell r="E84"/>
          <cell r="F84" t="str">
            <v>JUMLAH PENDAPATAN</v>
          </cell>
        </row>
        <row r="85">
          <cell r="A85"/>
          <cell r="B85"/>
          <cell r="C85"/>
          <cell r="D85"/>
          <cell r="E85"/>
          <cell r="F85"/>
        </row>
        <row r="86">
          <cell r="A86"/>
          <cell r="B86"/>
          <cell r="C86"/>
          <cell r="D86"/>
          <cell r="E86"/>
          <cell r="F86"/>
        </row>
        <row r="87">
          <cell r="A87">
            <v>5</v>
          </cell>
          <cell r="B87"/>
          <cell r="C87"/>
          <cell r="D87"/>
          <cell r="E87"/>
          <cell r="F87" t="str">
            <v>BELANJA DESA</v>
          </cell>
        </row>
        <row r="88">
          <cell r="A88"/>
          <cell r="B88"/>
          <cell r="C88"/>
          <cell r="D88"/>
          <cell r="E88"/>
          <cell r="F88"/>
        </row>
        <row r="89">
          <cell r="A89">
            <v>5</v>
          </cell>
          <cell r="B89">
            <v>1</v>
          </cell>
          <cell r="C89"/>
          <cell r="D89"/>
          <cell r="E89"/>
          <cell r="F89" t="str">
            <v>BELANJA PEGAWAI</v>
          </cell>
        </row>
        <row r="90">
          <cell r="A90"/>
          <cell r="B90"/>
          <cell r="C90"/>
          <cell r="D90"/>
          <cell r="E90"/>
          <cell r="F90"/>
        </row>
        <row r="91">
          <cell r="A91">
            <v>5</v>
          </cell>
          <cell r="B91">
            <v>1</v>
          </cell>
          <cell r="C91" t="str">
            <v>1</v>
          </cell>
          <cell r="D91"/>
          <cell r="E91"/>
          <cell r="F91" t="str">
            <v>Penghasilan Tetap Pemerintah  Desa</v>
          </cell>
        </row>
        <row r="92">
          <cell r="A92"/>
          <cell r="B92"/>
          <cell r="C92"/>
          <cell r="D92"/>
          <cell r="E92"/>
          <cell r="F92"/>
        </row>
        <row r="93">
          <cell r="A93">
            <v>5</v>
          </cell>
          <cell r="B93">
            <v>1</v>
          </cell>
          <cell r="C93">
            <v>1</v>
          </cell>
          <cell r="D93" t="str">
            <v>01</v>
          </cell>
          <cell r="E93"/>
          <cell r="F93" t="str">
            <v>Penghasilan Tetap Pemerintah Desa</v>
          </cell>
        </row>
        <row r="94">
          <cell r="A94"/>
          <cell r="B94"/>
          <cell r="C94"/>
          <cell r="D94"/>
          <cell r="E94"/>
          <cell r="F94"/>
        </row>
        <row r="95">
          <cell r="A95">
            <v>5</v>
          </cell>
          <cell r="B95">
            <v>1</v>
          </cell>
          <cell r="C95" t="str">
            <v>2</v>
          </cell>
          <cell r="D95"/>
          <cell r="E95"/>
          <cell r="F95" t="str">
            <v xml:space="preserve">Tunjangan Pemerintah Desa </v>
          </cell>
        </row>
        <row r="96">
          <cell r="A96"/>
          <cell r="B96"/>
          <cell r="C96"/>
          <cell r="D96"/>
          <cell r="E96"/>
          <cell r="F96"/>
        </row>
        <row r="97">
          <cell r="A97">
            <v>5</v>
          </cell>
          <cell r="B97">
            <v>1</v>
          </cell>
          <cell r="C97" t="str">
            <v>2</v>
          </cell>
          <cell r="D97" t="str">
            <v>01</v>
          </cell>
          <cell r="E97"/>
          <cell r="F97" t="str">
            <v>Tunjangan Kesehatan</v>
          </cell>
        </row>
        <row r="98">
          <cell r="A98">
            <v>5</v>
          </cell>
          <cell r="B98">
            <v>1</v>
          </cell>
          <cell r="C98" t="str">
            <v>2</v>
          </cell>
          <cell r="D98" t="str">
            <v>02</v>
          </cell>
          <cell r="E98"/>
          <cell r="F98" t="str">
            <v>Tunjangan Kesejahteraan</v>
          </cell>
        </row>
        <row r="99">
          <cell r="A99"/>
          <cell r="B99"/>
          <cell r="C99"/>
          <cell r="D99"/>
          <cell r="E99"/>
          <cell r="F99"/>
        </row>
        <row r="100">
          <cell r="A100">
            <v>5</v>
          </cell>
          <cell r="B100">
            <v>1</v>
          </cell>
          <cell r="C100" t="str">
            <v>3</v>
          </cell>
          <cell r="D100"/>
          <cell r="E100"/>
          <cell r="F100" t="str">
            <v>Tunjangan lainnya yang sah bagi Pemerintah Desa</v>
          </cell>
        </row>
        <row r="101">
          <cell r="A101"/>
          <cell r="B101"/>
          <cell r="C101"/>
          <cell r="D101"/>
          <cell r="E101"/>
          <cell r="F101"/>
        </row>
        <row r="102">
          <cell r="A102">
            <v>5</v>
          </cell>
          <cell r="B102">
            <v>1</v>
          </cell>
          <cell r="C102" t="str">
            <v>3</v>
          </cell>
          <cell r="D102" t="str">
            <v>01</v>
          </cell>
          <cell r="E102"/>
          <cell r="F102" t="str">
            <v>Penunjang operasional Pemerintah Desa</v>
          </cell>
        </row>
        <row r="103">
          <cell r="A103">
            <v>5</v>
          </cell>
          <cell r="B103">
            <v>1</v>
          </cell>
          <cell r="C103" t="str">
            <v>3</v>
          </cell>
          <cell r="D103" t="str">
            <v>02</v>
          </cell>
          <cell r="E103"/>
          <cell r="F103" t="str">
            <v>Tambahan Tunjangan</v>
          </cell>
        </row>
        <row r="104">
          <cell r="A104">
            <v>5</v>
          </cell>
          <cell r="B104">
            <v>1</v>
          </cell>
          <cell r="C104" t="str">
            <v>3</v>
          </cell>
          <cell r="D104" t="str">
            <v>03</v>
          </cell>
          <cell r="E104"/>
          <cell r="F104" t="str">
            <v>dst ……………………..</v>
          </cell>
        </row>
        <row r="105">
          <cell r="A105"/>
          <cell r="B105"/>
          <cell r="C105"/>
          <cell r="D105"/>
          <cell r="E105"/>
          <cell r="F105"/>
        </row>
        <row r="106">
          <cell r="A106"/>
          <cell r="B106"/>
          <cell r="C106"/>
          <cell r="D106"/>
          <cell r="E106"/>
          <cell r="F106"/>
        </row>
        <row r="107">
          <cell r="A107">
            <v>5</v>
          </cell>
          <cell r="B107">
            <v>1</v>
          </cell>
          <cell r="C107" t="str">
            <v>4</v>
          </cell>
          <cell r="D107"/>
          <cell r="E107"/>
          <cell r="F107" t="str">
            <v>Tunjangan BPD</v>
          </cell>
        </row>
        <row r="108">
          <cell r="A108"/>
          <cell r="B108"/>
          <cell r="C108"/>
          <cell r="D108"/>
          <cell r="E108"/>
          <cell r="F108"/>
        </row>
        <row r="109">
          <cell r="A109">
            <v>5</v>
          </cell>
          <cell r="B109">
            <v>1</v>
          </cell>
          <cell r="C109" t="str">
            <v>4</v>
          </cell>
          <cell r="D109" t="str">
            <v>01</v>
          </cell>
          <cell r="E109"/>
          <cell r="F109" t="str">
            <v>Tunjangan dan operasional kegiatan BPD</v>
          </cell>
        </row>
        <row r="110">
          <cell r="A110">
            <v>5</v>
          </cell>
          <cell r="B110">
            <v>1</v>
          </cell>
          <cell r="C110" t="str">
            <v>1</v>
          </cell>
          <cell r="D110" t="str">
            <v>02</v>
          </cell>
          <cell r="E110"/>
          <cell r="F110" t="str">
            <v>Dst………………</v>
          </cell>
        </row>
        <row r="111">
          <cell r="A111"/>
          <cell r="B111"/>
          <cell r="C111"/>
          <cell r="D111"/>
          <cell r="E111"/>
          <cell r="F111"/>
        </row>
        <row r="112">
          <cell r="A112">
            <v>5</v>
          </cell>
          <cell r="B112">
            <v>1</v>
          </cell>
          <cell r="C112" t="str">
            <v>5</v>
          </cell>
          <cell r="D112"/>
          <cell r="E112"/>
          <cell r="F112" t="str">
            <v>Biaya Pemungutan Pajak</v>
          </cell>
        </row>
        <row r="113">
          <cell r="A113"/>
          <cell r="B113"/>
          <cell r="C113"/>
          <cell r="D113"/>
          <cell r="E113"/>
          <cell r="F113"/>
        </row>
        <row r="114">
          <cell r="A114">
            <v>5</v>
          </cell>
          <cell r="B114">
            <v>1</v>
          </cell>
          <cell r="C114" t="str">
            <v>5</v>
          </cell>
          <cell r="D114" t="str">
            <v>01</v>
          </cell>
          <cell r="E114"/>
          <cell r="F114" t="str">
            <v>Biaya pemungutan PBB</v>
          </cell>
        </row>
        <row r="115">
          <cell r="A115">
            <v>5</v>
          </cell>
          <cell r="B115">
            <v>1</v>
          </cell>
          <cell r="C115" t="str">
            <v>5</v>
          </cell>
          <cell r="D115" t="str">
            <v>02</v>
          </cell>
          <cell r="E115"/>
          <cell r="F115" t="str">
            <v>Dst ………………</v>
          </cell>
        </row>
        <row r="116">
          <cell r="A116"/>
          <cell r="B116"/>
          <cell r="C116"/>
          <cell r="D116"/>
          <cell r="E116"/>
          <cell r="F116"/>
        </row>
        <row r="117">
          <cell r="A117"/>
          <cell r="B117"/>
          <cell r="C117"/>
          <cell r="D117"/>
          <cell r="E117"/>
          <cell r="F117"/>
        </row>
        <row r="118">
          <cell r="A118">
            <v>5</v>
          </cell>
          <cell r="B118">
            <v>2</v>
          </cell>
          <cell r="C118"/>
          <cell r="D118"/>
          <cell r="E118"/>
          <cell r="F118" t="str">
            <v>BELANJA BARANG DAN JASA</v>
          </cell>
        </row>
        <row r="119">
          <cell r="A119"/>
          <cell r="B119"/>
          <cell r="C119"/>
          <cell r="D119"/>
          <cell r="E119"/>
          <cell r="F119"/>
        </row>
        <row r="120">
          <cell r="A120">
            <v>5</v>
          </cell>
          <cell r="B120">
            <v>2</v>
          </cell>
          <cell r="C120" t="str">
            <v>1</v>
          </cell>
          <cell r="D120"/>
          <cell r="E120"/>
          <cell r="F120" t="str">
            <v>Belanja Bahan Pakai Habis</v>
          </cell>
        </row>
        <row r="121">
          <cell r="A121"/>
          <cell r="B121"/>
          <cell r="C121"/>
          <cell r="D121"/>
          <cell r="E121"/>
          <cell r="F121"/>
        </row>
        <row r="122">
          <cell r="A122">
            <v>5</v>
          </cell>
          <cell r="B122">
            <v>2</v>
          </cell>
          <cell r="C122" t="str">
            <v>1</v>
          </cell>
          <cell r="D122" t="str">
            <v>01</v>
          </cell>
          <cell r="E122"/>
          <cell r="F122" t="str">
            <v>Belanja Alat Tulis Kantor</v>
          </cell>
        </row>
        <row r="123">
          <cell r="A123">
            <v>5</v>
          </cell>
          <cell r="B123">
            <v>2</v>
          </cell>
          <cell r="C123" t="str">
            <v>1</v>
          </cell>
          <cell r="D123" t="str">
            <v>02</v>
          </cell>
          <cell r="E123"/>
          <cell r="F123" t="str">
            <v>Belanja Dokumen/administrasi tender</v>
          </cell>
        </row>
        <row r="124">
          <cell r="A124">
            <v>5</v>
          </cell>
          <cell r="B124">
            <v>2</v>
          </cell>
          <cell r="C124" t="str">
            <v>1</v>
          </cell>
          <cell r="D124" t="str">
            <v>03</v>
          </cell>
          <cell r="E124"/>
          <cell r="F124" t="str">
            <v>Belanja Alat Listrik dan elektronik</v>
          </cell>
        </row>
        <row r="125">
          <cell r="A125">
            <v>5</v>
          </cell>
          <cell r="B125">
            <v>2</v>
          </cell>
          <cell r="C125" t="str">
            <v>1</v>
          </cell>
          <cell r="D125" t="str">
            <v>04</v>
          </cell>
          <cell r="E125"/>
          <cell r="F125" t="str">
            <v>Belanja Perangko, materai dan benda pos lainnya</v>
          </cell>
        </row>
        <row r="126">
          <cell r="A126">
            <v>5</v>
          </cell>
          <cell r="B126">
            <v>2</v>
          </cell>
          <cell r="C126" t="str">
            <v>1</v>
          </cell>
          <cell r="D126" t="str">
            <v>05</v>
          </cell>
          <cell r="E126"/>
          <cell r="F126" t="str">
            <v>Belanja peralatan kebersihan dan bahan pembersih</v>
          </cell>
        </row>
        <row r="127">
          <cell r="A127">
            <v>5</v>
          </cell>
          <cell r="B127">
            <v>2</v>
          </cell>
          <cell r="C127" t="str">
            <v>1</v>
          </cell>
          <cell r="D127" t="str">
            <v>06</v>
          </cell>
          <cell r="E127"/>
          <cell r="F127" t="str">
            <v>Belanja Bahan Bakar Minyak/Gas</v>
          </cell>
        </row>
        <row r="128">
          <cell r="A128">
            <v>5</v>
          </cell>
          <cell r="B128">
            <v>2</v>
          </cell>
          <cell r="C128" t="str">
            <v>1</v>
          </cell>
          <cell r="D128" t="str">
            <v>07</v>
          </cell>
          <cell r="E128"/>
          <cell r="F128" t="str">
            <v>Belanja pengisian tabung gas</v>
          </cell>
        </row>
        <row r="129">
          <cell r="A129">
            <v>5</v>
          </cell>
          <cell r="B129">
            <v>2</v>
          </cell>
          <cell r="C129" t="str">
            <v>1</v>
          </cell>
          <cell r="D129" t="str">
            <v>08</v>
          </cell>
          <cell r="E129"/>
          <cell r="F129" t="str">
            <v>Dst…….</v>
          </cell>
        </row>
        <row r="130">
          <cell r="A130"/>
          <cell r="B130"/>
          <cell r="C130"/>
          <cell r="D130"/>
          <cell r="E130"/>
          <cell r="F130"/>
        </row>
        <row r="131">
          <cell r="A131">
            <v>5</v>
          </cell>
          <cell r="B131">
            <v>2</v>
          </cell>
          <cell r="C131" t="str">
            <v>2</v>
          </cell>
          <cell r="D131"/>
          <cell r="E131"/>
          <cell r="F131" t="str">
            <v xml:space="preserve">Belanja Bahan Material 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>
            <v>5</v>
          </cell>
          <cell r="B133">
            <v>2</v>
          </cell>
          <cell r="C133" t="str">
            <v>2</v>
          </cell>
          <cell r="D133" t="str">
            <v>01</v>
          </cell>
          <cell r="E133"/>
          <cell r="F133" t="str">
            <v>Belanja bahan baku bangunan</v>
          </cell>
        </row>
        <row r="134">
          <cell r="A134">
            <v>5</v>
          </cell>
          <cell r="B134">
            <v>2</v>
          </cell>
          <cell r="C134" t="str">
            <v>2</v>
          </cell>
          <cell r="D134" t="str">
            <v>02</v>
          </cell>
          <cell r="E134"/>
          <cell r="F134" t="str">
            <v>Belanja bahan/bibit tanaman</v>
          </cell>
        </row>
        <row r="135">
          <cell r="A135">
            <v>5</v>
          </cell>
          <cell r="B135">
            <v>2</v>
          </cell>
          <cell r="C135" t="str">
            <v>2</v>
          </cell>
          <cell r="D135" t="str">
            <v>03</v>
          </cell>
          <cell r="E135"/>
          <cell r="F135" t="str">
            <v xml:space="preserve">Belanja bibit ternak </v>
          </cell>
        </row>
        <row r="136">
          <cell r="A136">
            <v>5</v>
          </cell>
          <cell r="B136">
            <v>2</v>
          </cell>
          <cell r="C136" t="str">
            <v>2</v>
          </cell>
          <cell r="D136" t="str">
            <v>04</v>
          </cell>
          <cell r="E136"/>
          <cell r="F136" t="str">
            <v>Belanja bahan obat-obatan</v>
          </cell>
        </row>
        <row r="137">
          <cell r="A137">
            <v>5</v>
          </cell>
          <cell r="B137">
            <v>2</v>
          </cell>
          <cell r="C137" t="str">
            <v>2</v>
          </cell>
          <cell r="D137" t="str">
            <v>05</v>
          </cell>
          <cell r="E137"/>
          <cell r="F137" t="str">
            <v>Belanja bahan kimia</v>
          </cell>
        </row>
        <row r="138">
          <cell r="A138">
            <v>5</v>
          </cell>
          <cell r="B138">
            <v>2</v>
          </cell>
          <cell r="C138" t="str">
            <v>2</v>
          </cell>
          <cell r="D138" t="str">
            <v>06</v>
          </cell>
          <cell r="E138"/>
          <cell r="F138" t="str">
            <v>Belanja Persediaan Makanan Pokok</v>
          </cell>
        </row>
        <row r="139">
          <cell r="A139">
            <v>5</v>
          </cell>
          <cell r="B139">
            <v>2</v>
          </cell>
          <cell r="C139" t="str">
            <v>2</v>
          </cell>
          <cell r="D139" t="str">
            <v>07</v>
          </cell>
          <cell r="E139"/>
          <cell r="F139" t="str">
            <v>dst ................</v>
          </cell>
        </row>
        <row r="140">
          <cell r="A140"/>
          <cell r="B140"/>
          <cell r="C140"/>
          <cell r="D140"/>
          <cell r="E140"/>
          <cell r="F140"/>
        </row>
        <row r="141">
          <cell r="A141">
            <v>5</v>
          </cell>
          <cell r="B141">
            <v>2</v>
          </cell>
          <cell r="C141" t="str">
            <v>3</v>
          </cell>
          <cell r="D141"/>
          <cell r="E141"/>
          <cell r="F141" t="str">
            <v>Belanja Jasa Kantor</v>
          </cell>
        </row>
        <row r="142">
          <cell r="A142"/>
          <cell r="B142"/>
          <cell r="C142"/>
          <cell r="D142"/>
          <cell r="E142"/>
          <cell r="F142"/>
        </row>
        <row r="143">
          <cell r="A143">
            <v>5</v>
          </cell>
          <cell r="B143">
            <v>2</v>
          </cell>
          <cell r="C143" t="str">
            <v>3</v>
          </cell>
          <cell r="D143" t="str">
            <v>01</v>
          </cell>
          <cell r="E143"/>
          <cell r="F143" t="str">
            <v>Belanja Telepon</v>
          </cell>
        </row>
        <row r="144">
          <cell r="A144">
            <v>5</v>
          </cell>
          <cell r="B144">
            <v>2</v>
          </cell>
          <cell r="C144" t="str">
            <v>3</v>
          </cell>
          <cell r="D144" t="str">
            <v>02</v>
          </cell>
          <cell r="E144"/>
          <cell r="F144" t="str">
            <v>Belanja Air</v>
          </cell>
        </row>
        <row r="145">
          <cell r="A145">
            <v>5</v>
          </cell>
          <cell r="B145">
            <v>2</v>
          </cell>
          <cell r="C145" t="str">
            <v>3</v>
          </cell>
          <cell r="D145" t="str">
            <v>03</v>
          </cell>
          <cell r="E145"/>
          <cell r="F145" t="str">
            <v>Belanja Listrik</v>
          </cell>
        </row>
        <row r="146">
          <cell r="A146">
            <v>5</v>
          </cell>
          <cell r="B146">
            <v>2</v>
          </cell>
          <cell r="C146" t="str">
            <v>3</v>
          </cell>
          <cell r="D146" t="str">
            <v>04</v>
          </cell>
          <cell r="E146"/>
          <cell r="F146" t="str">
            <v>Belanja Jasa Pengumuman Lelang/pemenang lelang</v>
          </cell>
        </row>
        <row r="147">
          <cell r="A147">
            <v>5</v>
          </cell>
          <cell r="B147">
            <v>2</v>
          </cell>
          <cell r="C147" t="str">
            <v>3</v>
          </cell>
          <cell r="D147" t="str">
            <v>05</v>
          </cell>
          <cell r="E147"/>
          <cell r="F147" t="str">
            <v>Belanja Surat kabar/majalah</v>
          </cell>
        </row>
        <row r="148">
          <cell r="A148">
            <v>5</v>
          </cell>
          <cell r="B148">
            <v>2</v>
          </cell>
          <cell r="C148" t="str">
            <v>3</v>
          </cell>
          <cell r="D148" t="str">
            <v>06</v>
          </cell>
          <cell r="E148"/>
          <cell r="F148" t="str">
            <v>Belanja kawat/faksimili/internet</v>
          </cell>
        </row>
        <row r="149">
          <cell r="A149">
            <v>5</v>
          </cell>
          <cell r="B149">
            <v>2</v>
          </cell>
          <cell r="C149" t="str">
            <v>3</v>
          </cell>
          <cell r="D149" t="str">
            <v>07</v>
          </cell>
          <cell r="E149"/>
          <cell r="F149" t="str">
            <v>Belanja paket/pengiriman</v>
          </cell>
        </row>
        <row r="150">
          <cell r="A150">
            <v>5</v>
          </cell>
          <cell r="B150">
            <v>2</v>
          </cell>
          <cell r="C150" t="str">
            <v>3</v>
          </cell>
          <cell r="D150" t="str">
            <v>08</v>
          </cell>
          <cell r="E150"/>
          <cell r="F150" t="str">
            <v>Belanja Pemeliharaan Peralatan Kantor</v>
          </cell>
        </row>
        <row r="151">
          <cell r="A151">
            <v>5</v>
          </cell>
          <cell r="B151">
            <v>2</v>
          </cell>
          <cell r="C151" t="str">
            <v>3</v>
          </cell>
          <cell r="D151" t="str">
            <v>09</v>
          </cell>
          <cell r="E151"/>
          <cell r="F151" t="str">
            <v>Belanja Pemeliharaan Perlengkapan Kantor</v>
          </cell>
        </row>
        <row r="152">
          <cell r="A152">
            <v>5</v>
          </cell>
          <cell r="B152">
            <v>2</v>
          </cell>
          <cell r="C152" t="str">
            <v>3</v>
          </cell>
          <cell r="D152" t="str">
            <v>10</v>
          </cell>
          <cell r="E152"/>
          <cell r="F152" t="str">
            <v>Belanja sertifikasi</v>
          </cell>
        </row>
        <row r="153">
          <cell r="A153">
            <v>5</v>
          </cell>
          <cell r="B153">
            <v>2</v>
          </cell>
          <cell r="C153" t="str">
            <v>3</v>
          </cell>
          <cell r="D153" t="str">
            <v>11</v>
          </cell>
          <cell r="E153"/>
          <cell r="F153" t="str">
            <v>Belanja Jasa Transaksi Keuangan</v>
          </cell>
        </row>
        <row r="154">
          <cell r="A154">
            <v>5</v>
          </cell>
          <cell r="B154">
            <v>2</v>
          </cell>
          <cell r="C154" t="str">
            <v>3</v>
          </cell>
          <cell r="D154" t="str">
            <v>12</v>
          </cell>
          <cell r="E154"/>
          <cell r="F154" t="str">
            <v>Belanja Jasa Administrasi Pungutan Pajak Penerangan Jalan Umum</v>
          </cell>
        </row>
        <row r="155">
          <cell r="A155">
            <v>5</v>
          </cell>
          <cell r="B155">
            <v>2</v>
          </cell>
          <cell r="C155" t="str">
            <v>3</v>
          </cell>
          <cell r="D155" t="str">
            <v>13</v>
          </cell>
          <cell r="E155"/>
          <cell r="F155" t="str">
            <v>Belanja Jasa Administrasi Pungutan Pajak Bahan Bakar Kendaraan Bermotor</v>
          </cell>
        </row>
        <row r="156">
          <cell r="A156">
            <v>5</v>
          </cell>
          <cell r="B156">
            <v>2</v>
          </cell>
          <cell r="C156" t="str">
            <v>3</v>
          </cell>
          <cell r="D156" t="str">
            <v>14</v>
          </cell>
          <cell r="E156"/>
          <cell r="F156" t="str">
            <v>Belanja Jasa Konstruksi</v>
          </cell>
        </row>
        <row r="157">
          <cell r="A157">
            <v>5</v>
          </cell>
          <cell r="B157">
            <v>2</v>
          </cell>
          <cell r="C157" t="str">
            <v>3</v>
          </cell>
          <cell r="D157" t="str">
            <v>15</v>
          </cell>
          <cell r="E157"/>
          <cell r="F157" t="str">
            <v>Belanja Papan Nama Kegiatan</v>
          </cell>
        </row>
        <row r="158">
          <cell r="A158">
            <v>5</v>
          </cell>
          <cell r="B158">
            <v>2</v>
          </cell>
          <cell r="C158" t="str">
            <v>3</v>
          </cell>
          <cell r="D158" t="str">
            <v>16</v>
          </cell>
          <cell r="E158"/>
          <cell r="F158" t="str">
            <v>Dst …………</v>
          </cell>
        </row>
        <row r="159">
          <cell r="A159"/>
          <cell r="B159"/>
          <cell r="C159"/>
          <cell r="D159"/>
          <cell r="E159"/>
          <cell r="F159"/>
        </row>
        <row r="160">
          <cell r="A160">
            <v>5</v>
          </cell>
          <cell r="B160">
            <v>2</v>
          </cell>
          <cell r="C160" t="str">
            <v>4</v>
          </cell>
          <cell r="D160"/>
          <cell r="E160"/>
          <cell r="F160" t="str">
            <v>Belanja Premi Asuransi</v>
          </cell>
        </row>
        <row r="161">
          <cell r="A161"/>
          <cell r="B161"/>
          <cell r="C161"/>
          <cell r="D161"/>
          <cell r="E161"/>
          <cell r="F161"/>
        </row>
        <row r="162">
          <cell r="A162">
            <v>5</v>
          </cell>
          <cell r="B162">
            <v>2</v>
          </cell>
          <cell r="C162" t="str">
            <v>4</v>
          </cell>
          <cell r="D162" t="str">
            <v>01</v>
          </cell>
          <cell r="E162"/>
          <cell r="F162" t="str">
            <v>Belanja Premi Asuransi Kesehatan</v>
          </cell>
        </row>
        <row r="163">
          <cell r="A163">
            <v>5</v>
          </cell>
          <cell r="B163">
            <v>2</v>
          </cell>
          <cell r="C163" t="str">
            <v>4</v>
          </cell>
          <cell r="D163" t="str">
            <v>02</v>
          </cell>
          <cell r="E163"/>
          <cell r="F163" t="str">
            <v>Belanja Premi Asuransi Barang Milik Desa</v>
          </cell>
        </row>
        <row r="164">
          <cell r="A164">
            <v>5</v>
          </cell>
          <cell r="B164">
            <v>2</v>
          </cell>
          <cell r="C164" t="str">
            <v>4</v>
          </cell>
          <cell r="D164" t="str">
            <v>03</v>
          </cell>
          <cell r="E164"/>
          <cell r="F164" t="str">
            <v>Dst …………</v>
          </cell>
        </row>
        <row r="165">
          <cell r="A165"/>
          <cell r="B165"/>
          <cell r="C165"/>
          <cell r="D165"/>
          <cell r="E165"/>
          <cell r="F165"/>
        </row>
        <row r="166">
          <cell r="A166">
            <v>5</v>
          </cell>
          <cell r="B166">
            <v>2</v>
          </cell>
          <cell r="C166" t="str">
            <v>5</v>
          </cell>
          <cell r="D166"/>
          <cell r="E166"/>
          <cell r="F166" t="str">
            <v>Belanja Perawatan Kendaraan Bermotor</v>
          </cell>
        </row>
        <row r="167">
          <cell r="A167"/>
          <cell r="B167"/>
          <cell r="C167"/>
          <cell r="D167"/>
          <cell r="E167"/>
          <cell r="F167"/>
        </row>
        <row r="168">
          <cell r="A168">
            <v>5</v>
          </cell>
          <cell r="B168">
            <v>2</v>
          </cell>
          <cell r="C168" t="str">
            <v>5</v>
          </cell>
          <cell r="D168" t="str">
            <v>01</v>
          </cell>
          <cell r="E168"/>
          <cell r="F168" t="str">
            <v>Belanja Jasa Service</v>
          </cell>
        </row>
        <row r="169">
          <cell r="A169">
            <v>5</v>
          </cell>
          <cell r="B169">
            <v>2</v>
          </cell>
          <cell r="C169" t="str">
            <v>5</v>
          </cell>
          <cell r="D169" t="str">
            <v>02</v>
          </cell>
          <cell r="E169"/>
          <cell r="F169" t="str">
            <v>Belanja Penggantian Suku Cadang</v>
          </cell>
        </row>
        <row r="170">
          <cell r="A170">
            <v>5</v>
          </cell>
          <cell r="B170">
            <v>2</v>
          </cell>
          <cell r="C170" t="str">
            <v>5</v>
          </cell>
          <cell r="D170" t="str">
            <v>03</v>
          </cell>
          <cell r="E170"/>
          <cell r="F170" t="str">
            <v>Belanja Bahan Bakar Minyak/Gas dan Pelumas</v>
          </cell>
        </row>
        <row r="171">
          <cell r="A171">
            <v>5</v>
          </cell>
          <cell r="B171">
            <v>2</v>
          </cell>
          <cell r="C171" t="str">
            <v>5</v>
          </cell>
          <cell r="D171" t="str">
            <v>04</v>
          </cell>
          <cell r="E171"/>
          <cell r="F171" t="str">
            <v>Belanja Jasa KIR</v>
          </cell>
        </row>
        <row r="172">
          <cell r="A172">
            <v>5</v>
          </cell>
          <cell r="B172">
            <v>2</v>
          </cell>
          <cell r="C172" t="str">
            <v>5</v>
          </cell>
          <cell r="D172" t="str">
            <v>05</v>
          </cell>
          <cell r="E172"/>
          <cell r="F172" t="str">
            <v>Belanja Surat Tanda Nomor Kendaraan</v>
          </cell>
        </row>
        <row r="173">
          <cell r="A173">
            <v>5</v>
          </cell>
          <cell r="B173">
            <v>2</v>
          </cell>
          <cell r="C173" t="str">
            <v>5</v>
          </cell>
          <cell r="D173" t="str">
            <v>06</v>
          </cell>
          <cell r="E173"/>
          <cell r="F173" t="str">
            <v>Belanja Perpanjangan Surat Ijin Mengemudi</v>
          </cell>
        </row>
        <row r="174">
          <cell r="A174">
            <v>5</v>
          </cell>
          <cell r="B174">
            <v>2</v>
          </cell>
          <cell r="C174" t="str">
            <v>5</v>
          </cell>
          <cell r="D174" t="str">
            <v>07</v>
          </cell>
          <cell r="E174"/>
          <cell r="F174" t="str">
            <v>Dst ………</v>
          </cell>
        </row>
        <row r="175">
          <cell r="A175"/>
          <cell r="B175"/>
          <cell r="C175"/>
          <cell r="D175"/>
          <cell r="E175"/>
          <cell r="F175"/>
        </row>
        <row r="176">
          <cell r="A176">
            <v>5</v>
          </cell>
          <cell r="B176">
            <v>2</v>
          </cell>
          <cell r="C176" t="str">
            <v>6</v>
          </cell>
          <cell r="D176"/>
          <cell r="E176"/>
          <cell r="F176" t="str">
            <v xml:space="preserve">Belanja Cetak dan Penggandaan </v>
          </cell>
        </row>
        <row r="177">
          <cell r="A177"/>
          <cell r="B177"/>
          <cell r="C177"/>
          <cell r="D177"/>
          <cell r="E177"/>
          <cell r="F177"/>
        </row>
        <row r="178">
          <cell r="A178">
            <v>5</v>
          </cell>
          <cell r="B178">
            <v>2</v>
          </cell>
          <cell r="C178" t="str">
            <v>6</v>
          </cell>
          <cell r="D178" t="str">
            <v>01</v>
          </cell>
          <cell r="E178"/>
          <cell r="F178" t="str">
            <v>Belanja Cetak</v>
          </cell>
        </row>
        <row r="179">
          <cell r="A179">
            <v>5</v>
          </cell>
          <cell r="B179">
            <v>2</v>
          </cell>
          <cell r="C179" t="str">
            <v>6</v>
          </cell>
          <cell r="D179" t="str">
            <v>02</v>
          </cell>
          <cell r="E179"/>
          <cell r="F179" t="str">
            <v>Belanja Penggandaan</v>
          </cell>
        </row>
        <row r="180">
          <cell r="A180">
            <v>5</v>
          </cell>
          <cell r="B180">
            <v>2</v>
          </cell>
          <cell r="C180" t="str">
            <v>6</v>
          </cell>
          <cell r="D180" t="str">
            <v>03</v>
          </cell>
          <cell r="E180"/>
          <cell r="F180" t="str">
            <v>Belanja Dokumentasi</v>
          </cell>
        </row>
        <row r="181">
          <cell r="A181">
            <v>5</v>
          </cell>
          <cell r="B181">
            <v>2</v>
          </cell>
          <cell r="C181" t="str">
            <v>6</v>
          </cell>
          <cell r="D181" t="str">
            <v>04</v>
          </cell>
          <cell r="E181"/>
          <cell r="F181" t="str">
            <v>Belanja Prasasti Kegiatan</v>
          </cell>
        </row>
        <row r="182">
          <cell r="A182">
            <v>5</v>
          </cell>
          <cell r="B182">
            <v>2</v>
          </cell>
          <cell r="C182" t="str">
            <v>6</v>
          </cell>
          <cell r="D182" t="str">
            <v>05</v>
          </cell>
          <cell r="E182"/>
          <cell r="F182" t="str">
            <v>Dst …………………….</v>
          </cell>
        </row>
        <row r="183">
          <cell r="A183"/>
          <cell r="B183"/>
          <cell r="C183"/>
          <cell r="D183"/>
          <cell r="E183"/>
          <cell r="F183"/>
        </row>
        <row r="184">
          <cell r="A184">
            <v>5</v>
          </cell>
          <cell r="B184">
            <v>2</v>
          </cell>
          <cell r="C184" t="str">
            <v>7</v>
          </cell>
          <cell r="D184"/>
          <cell r="E184"/>
          <cell r="F184" t="str">
            <v>Belanja Sewa Rumah/Gedung/Gudang/Parkir</v>
          </cell>
        </row>
        <row r="185">
          <cell r="A185"/>
          <cell r="B185"/>
          <cell r="C185"/>
          <cell r="D185"/>
          <cell r="E185"/>
          <cell r="F185"/>
        </row>
        <row r="186">
          <cell r="A186">
            <v>5</v>
          </cell>
          <cell r="B186">
            <v>2</v>
          </cell>
          <cell r="C186" t="str">
            <v>7</v>
          </cell>
          <cell r="D186" t="str">
            <v>01</v>
          </cell>
          <cell r="E186"/>
          <cell r="F186" t="str">
            <v>Belanja Sewa gedung/kantor/tempat</v>
          </cell>
        </row>
        <row r="187">
          <cell r="A187">
            <v>5</v>
          </cell>
          <cell r="B187">
            <v>2</v>
          </cell>
          <cell r="C187" t="str">
            <v>7</v>
          </cell>
          <cell r="D187" t="str">
            <v>02</v>
          </cell>
          <cell r="E187"/>
          <cell r="F187" t="str">
            <v>Belanja Sewa ruang rapat/pertemuan</v>
          </cell>
        </row>
        <row r="188">
          <cell r="A188">
            <v>5</v>
          </cell>
          <cell r="B188">
            <v>2</v>
          </cell>
          <cell r="C188" t="str">
            <v>7</v>
          </cell>
          <cell r="D188" t="str">
            <v>03</v>
          </cell>
          <cell r="E188"/>
          <cell r="F188" t="str">
            <v>Dst………………………………………………………</v>
          </cell>
        </row>
        <row r="189">
          <cell r="A189"/>
          <cell r="B189"/>
          <cell r="C189"/>
          <cell r="D189"/>
          <cell r="E189"/>
          <cell r="F189"/>
        </row>
        <row r="190">
          <cell r="A190"/>
          <cell r="B190"/>
          <cell r="C190"/>
          <cell r="D190"/>
          <cell r="E190"/>
          <cell r="F190"/>
        </row>
        <row r="191">
          <cell r="A191">
            <v>5</v>
          </cell>
          <cell r="B191">
            <v>2</v>
          </cell>
          <cell r="C191" t="str">
            <v>8</v>
          </cell>
          <cell r="D191"/>
          <cell r="E191"/>
          <cell r="F191" t="str">
            <v>Belanja Sewa Sarana Mobilitas</v>
          </cell>
        </row>
        <row r="192">
          <cell r="A192"/>
          <cell r="B192"/>
          <cell r="C192"/>
          <cell r="D192"/>
          <cell r="E192"/>
          <cell r="F192"/>
        </row>
        <row r="193">
          <cell r="A193">
            <v>5</v>
          </cell>
          <cell r="B193">
            <v>2</v>
          </cell>
          <cell r="C193" t="str">
            <v>8</v>
          </cell>
          <cell r="D193" t="str">
            <v>01</v>
          </cell>
          <cell r="E193"/>
          <cell r="F193" t="str">
            <v>Belanja Sewa Sarana Mobilitas Darat</v>
          </cell>
        </row>
        <row r="194">
          <cell r="A194">
            <v>5</v>
          </cell>
          <cell r="B194">
            <v>2</v>
          </cell>
          <cell r="C194" t="str">
            <v>8</v>
          </cell>
          <cell r="D194" t="str">
            <v>02</v>
          </cell>
          <cell r="E194"/>
          <cell r="F194" t="str">
            <v>Dst………………………………………………………</v>
          </cell>
        </row>
        <row r="195">
          <cell r="A195"/>
          <cell r="B195"/>
          <cell r="C195"/>
          <cell r="D195"/>
          <cell r="E195"/>
          <cell r="F195"/>
        </row>
        <row r="196">
          <cell r="A196">
            <v>5</v>
          </cell>
          <cell r="B196">
            <v>2</v>
          </cell>
          <cell r="C196" t="str">
            <v>9</v>
          </cell>
          <cell r="D196"/>
          <cell r="E196"/>
          <cell r="F196" t="str">
            <v>Belanja Sewa Alat Berat</v>
          </cell>
        </row>
        <row r="197">
          <cell r="A197"/>
          <cell r="B197"/>
          <cell r="C197"/>
          <cell r="D197"/>
          <cell r="E197"/>
          <cell r="F197"/>
        </row>
        <row r="198">
          <cell r="A198">
            <v>5</v>
          </cell>
          <cell r="B198">
            <v>2</v>
          </cell>
          <cell r="C198" t="str">
            <v>9</v>
          </cell>
          <cell r="D198" t="str">
            <v>01</v>
          </cell>
          <cell r="E198"/>
          <cell r="F198" t="str">
            <v>Belanja Sewa Alat Pertanian</v>
          </cell>
        </row>
        <row r="199">
          <cell r="A199">
            <v>5</v>
          </cell>
          <cell r="B199">
            <v>2</v>
          </cell>
          <cell r="C199" t="str">
            <v>9</v>
          </cell>
          <cell r="D199" t="str">
            <v>02</v>
          </cell>
          <cell r="E199"/>
          <cell r="F199" t="str">
            <v>Dst………………………………………………………</v>
          </cell>
        </row>
        <row r="200">
          <cell r="A200"/>
          <cell r="B200"/>
          <cell r="C200"/>
          <cell r="D200"/>
          <cell r="E200"/>
          <cell r="F200"/>
        </row>
        <row r="201">
          <cell r="A201">
            <v>5</v>
          </cell>
          <cell r="B201">
            <v>2</v>
          </cell>
          <cell r="C201">
            <v>10</v>
          </cell>
          <cell r="D201"/>
          <cell r="E201"/>
          <cell r="F201" t="str">
            <v>Belanja Sewa Perlengkapan dan Peralatan Kantor</v>
          </cell>
        </row>
        <row r="202">
          <cell r="A202"/>
          <cell r="B202"/>
          <cell r="C202"/>
          <cell r="D202"/>
          <cell r="E202"/>
          <cell r="F202"/>
        </row>
        <row r="203">
          <cell r="A203">
            <v>5</v>
          </cell>
          <cell r="B203">
            <v>2</v>
          </cell>
          <cell r="C203">
            <v>10</v>
          </cell>
          <cell r="D203" t="str">
            <v>01</v>
          </cell>
          <cell r="E203"/>
          <cell r="F203" t="str">
            <v>Belanja Sewa Meja Kursi</v>
          </cell>
        </row>
        <row r="204">
          <cell r="A204">
            <v>5</v>
          </cell>
          <cell r="B204">
            <v>2</v>
          </cell>
          <cell r="C204">
            <v>10</v>
          </cell>
          <cell r="D204" t="str">
            <v>02</v>
          </cell>
          <cell r="E204"/>
          <cell r="F204" t="str">
            <v>Belanja Sewa Komputer dan Printer</v>
          </cell>
        </row>
        <row r="205">
          <cell r="A205">
            <v>5</v>
          </cell>
          <cell r="B205">
            <v>2</v>
          </cell>
          <cell r="C205">
            <v>10</v>
          </cell>
          <cell r="D205" t="str">
            <v>03</v>
          </cell>
          <cell r="E205"/>
          <cell r="F205" t="str">
            <v>Belanja Sewa Proyektor</v>
          </cell>
        </row>
        <row r="206">
          <cell r="A206">
            <v>5</v>
          </cell>
          <cell r="B206">
            <v>2</v>
          </cell>
          <cell r="C206">
            <v>10</v>
          </cell>
          <cell r="D206" t="str">
            <v>04</v>
          </cell>
          <cell r="E206"/>
          <cell r="F206" t="str">
            <v>Belanja Sewa Generator</v>
          </cell>
        </row>
        <row r="207">
          <cell r="A207">
            <v>5</v>
          </cell>
          <cell r="B207">
            <v>2</v>
          </cell>
          <cell r="C207">
            <v>10</v>
          </cell>
          <cell r="D207" t="str">
            <v>05</v>
          </cell>
          <cell r="E207"/>
          <cell r="F207" t="str">
            <v>Belanja Sewa Tenda</v>
          </cell>
        </row>
        <row r="208">
          <cell r="A208">
            <v>5</v>
          </cell>
          <cell r="B208">
            <v>2</v>
          </cell>
          <cell r="C208">
            <v>10</v>
          </cell>
          <cell r="D208" t="str">
            <v>06</v>
          </cell>
          <cell r="E208"/>
          <cell r="F208" t="str">
            <v>Belanja Sewa Pakaian adat/tradisional</v>
          </cell>
        </row>
        <row r="209">
          <cell r="A209">
            <v>5</v>
          </cell>
          <cell r="B209">
            <v>2</v>
          </cell>
          <cell r="C209">
            <v>10</v>
          </cell>
          <cell r="D209" t="str">
            <v>07</v>
          </cell>
          <cell r="E209"/>
          <cell r="F209" t="str">
            <v>Dst………………………………………………………</v>
          </cell>
        </row>
        <row r="210">
          <cell r="A210"/>
          <cell r="B210"/>
          <cell r="C210"/>
          <cell r="D210"/>
          <cell r="E210"/>
          <cell r="F210"/>
        </row>
        <row r="211">
          <cell r="A211">
            <v>5</v>
          </cell>
          <cell r="B211">
            <v>2</v>
          </cell>
          <cell r="C211">
            <v>11</v>
          </cell>
          <cell r="D211"/>
          <cell r="E211"/>
          <cell r="F211" t="str">
            <v>Belanja Makanan dan Minuman</v>
          </cell>
        </row>
        <row r="212">
          <cell r="A212"/>
          <cell r="B212"/>
          <cell r="C212"/>
          <cell r="D212"/>
          <cell r="E212"/>
          <cell r="F212"/>
        </row>
        <row r="213">
          <cell r="A213">
            <v>5</v>
          </cell>
          <cell r="B213">
            <v>2</v>
          </cell>
          <cell r="C213">
            <v>11</v>
          </cell>
          <cell r="D213" t="str">
            <v>01</v>
          </cell>
          <cell r="E213"/>
          <cell r="F213" t="str">
            <v>Belanja Minuman Harian Perangkat</v>
          </cell>
        </row>
        <row r="214">
          <cell r="A214">
            <v>5</v>
          </cell>
          <cell r="B214">
            <v>2</v>
          </cell>
          <cell r="C214">
            <v>11</v>
          </cell>
          <cell r="D214" t="str">
            <v>02</v>
          </cell>
          <cell r="E214"/>
          <cell r="F214" t="str">
            <v>Belanja Makanan dan Minuman Rapat</v>
          </cell>
        </row>
        <row r="215">
          <cell r="A215">
            <v>5</v>
          </cell>
          <cell r="B215">
            <v>2</v>
          </cell>
          <cell r="C215">
            <v>11</v>
          </cell>
          <cell r="D215" t="str">
            <v>03</v>
          </cell>
          <cell r="E215"/>
          <cell r="F215" t="str">
            <v>Belanja Makanan dan Minuman Tamu</v>
          </cell>
        </row>
        <row r="216">
          <cell r="A216">
            <v>5</v>
          </cell>
          <cell r="B216">
            <v>2</v>
          </cell>
          <cell r="C216">
            <v>11</v>
          </cell>
          <cell r="D216" t="str">
            <v>04</v>
          </cell>
          <cell r="E216"/>
          <cell r="F216" t="str">
            <v>Belanja Makanan dan Minuman Kegiatan</v>
          </cell>
        </row>
        <row r="217">
          <cell r="A217"/>
          <cell r="B217"/>
          <cell r="C217"/>
          <cell r="D217"/>
          <cell r="E217"/>
          <cell r="F217"/>
        </row>
        <row r="218">
          <cell r="A218">
            <v>5</v>
          </cell>
          <cell r="B218">
            <v>2</v>
          </cell>
          <cell r="C218" t="str">
            <v>12</v>
          </cell>
          <cell r="D218"/>
          <cell r="E218"/>
          <cell r="F218" t="str">
            <v>Belanja Pakaian Dinas dan Atributnya</v>
          </cell>
        </row>
        <row r="219">
          <cell r="A219"/>
          <cell r="B219"/>
          <cell r="C219"/>
          <cell r="D219"/>
          <cell r="E219"/>
          <cell r="F219"/>
        </row>
        <row r="220">
          <cell r="A220">
            <v>5</v>
          </cell>
          <cell r="B220">
            <v>2</v>
          </cell>
          <cell r="C220" t="str">
            <v>12</v>
          </cell>
          <cell r="D220" t="str">
            <v>01</v>
          </cell>
          <cell r="E220"/>
          <cell r="F220" t="str">
            <v>Biaya pakaian Dinas Harian</v>
          </cell>
        </row>
        <row r="221">
          <cell r="A221">
            <v>5</v>
          </cell>
          <cell r="B221">
            <v>2</v>
          </cell>
          <cell r="C221" t="str">
            <v>12</v>
          </cell>
          <cell r="D221" t="str">
            <v>02</v>
          </cell>
          <cell r="E221"/>
          <cell r="F221" t="str">
            <v>Dst ……………………………………….</v>
          </cell>
        </row>
        <row r="222">
          <cell r="A222"/>
          <cell r="B222"/>
          <cell r="C222"/>
          <cell r="D222"/>
          <cell r="E222"/>
          <cell r="F222"/>
        </row>
        <row r="223">
          <cell r="A223">
            <v>5</v>
          </cell>
          <cell r="B223">
            <v>2</v>
          </cell>
          <cell r="C223" t="str">
            <v>13</v>
          </cell>
          <cell r="D223"/>
          <cell r="E223"/>
          <cell r="F223" t="str">
            <v>Belanja Pakaian Kerja</v>
          </cell>
        </row>
        <row r="224">
          <cell r="A224"/>
          <cell r="B224"/>
          <cell r="C224"/>
          <cell r="D224"/>
          <cell r="E224"/>
          <cell r="F224"/>
        </row>
        <row r="225">
          <cell r="A225">
            <v>5</v>
          </cell>
          <cell r="B225">
            <v>2</v>
          </cell>
          <cell r="C225" t="str">
            <v>13</v>
          </cell>
          <cell r="D225" t="str">
            <v>01</v>
          </cell>
          <cell r="E225"/>
          <cell r="F225" t="str">
            <v>Belanja Pakaian Kerja Lapangan</v>
          </cell>
        </row>
        <row r="226">
          <cell r="A226">
            <v>5</v>
          </cell>
          <cell r="B226">
            <v>2</v>
          </cell>
          <cell r="C226" t="str">
            <v>13</v>
          </cell>
          <cell r="D226" t="str">
            <v>02</v>
          </cell>
          <cell r="E226"/>
          <cell r="F226" t="str">
            <v>Dst ……………………….</v>
          </cell>
        </row>
        <row r="227">
          <cell r="A227"/>
          <cell r="B227"/>
          <cell r="C227"/>
          <cell r="D227"/>
          <cell r="E227"/>
          <cell r="F227"/>
        </row>
        <row r="228">
          <cell r="A228">
            <v>5</v>
          </cell>
          <cell r="B228">
            <v>2</v>
          </cell>
          <cell r="C228" t="str">
            <v>14</v>
          </cell>
          <cell r="D228"/>
          <cell r="E228"/>
          <cell r="F228" t="str">
            <v>Belanja Pakaian Khusus dan hari-hari tertentu</v>
          </cell>
        </row>
        <row r="229">
          <cell r="A229"/>
          <cell r="B229"/>
          <cell r="C229"/>
          <cell r="D229"/>
          <cell r="E229"/>
          <cell r="F229"/>
        </row>
        <row r="230">
          <cell r="A230">
            <v>5</v>
          </cell>
          <cell r="B230">
            <v>2</v>
          </cell>
          <cell r="C230" t="str">
            <v>14</v>
          </cell>
          <cell r="D230" t="str">
            <v>01</v>
          </cell>
          <cell r="E230"/>
          <cell r="F230" t="str">
            <v>Belanja Pakaian Korpri</v>
          </cell>
        </row>
        <row r="231">
          <cell r="A231">
            <v>5</v>
          </cell>
          <cell r="B231">
            <v>2</v>
          </cell>
          <cell r="C231" t="str">
            <v>14</v>
          </cell>
          <cell r="D231" t="str">
            <v>02</v>
          </cell>
          <cell r="E231"/>
          <cell r="F231" t="str">
            <v>Belanja Pakaian Adat Daerah</v>
          </cell>
        </row>
        <row r="232">
          <cell r="A232">
            <v>5</v>
          </cell>
          <cell r="B232">
            <v>2</v>
          </cell>
          <cell r="C232" t="str">
            <v>14</v>
          </cell>
          <cell r="D232" t="str">
            <v>03</v>
          </cell>
          <cell r="E232"/>
          <cell r="F232" t="str">
            <v>Belanja Pakaian Batik Tradisional</v>
          </cell>
        </row>
        <row r="233">
          <cell r="A233">
            <v>5</v>
          </cell>
          <cell r="B233">
            <v>2</v>
          </cell>
          <cell r="C233" t="str">
            <v>14</v>
          </cell>
          <cell r="D233" t="str">
            <v>04</v>
          </cell>
          <cell r="E233"/>
          <cell r="F233" t="str">
            <v>Belanja Pakaian Olahraga</v>
          </cell>
        </row>
        <row r="234">
          <cell r="A234">
            <v>5</v>
          </cell>
          <cell r="B234">
            <v>2</v>
          </cell>
          <cell r="C234" t="str">
            <v>14</v>
          </cell>
          <cell r="D234" t="str">
            <v>05</v>
          </cell>
          <cell r="E234"/>
          <cell r="F234" t="str">
            <v>Dst……………………….</v>
          </cell>
        </row>
        <row r="235">
          <cell r="A235"/>
          <cell r="B235"/>
          <cell r="C235"/>
          <cell r="D235"/>
          <cell r="E235"/>
          <cell r="F235"/>
        </row>
        <row r="236">
          <cell r="A236"/>
          <cell r="B236"/>
          <cell r="C236"/>
          <cell r="D236"/>
          <cell r="E236"/>
          <cell r="F236"/>
        </row>
        <row r="237">
          <cell r="A237">
            <v>5</v>
          </cell>
          <cell r="B237">
            <v>2</v>
          </cell>
          <cell r="C237" t="str">
            <v>15</v>
          </cell>
          <cell r="D237"/>
          <cell r="E237"/>
          <cell r="F237" t="str">
            <v>Biaya Perjalanan Dinas</v>
          </cell>
        </row>
        <row r="238">
          <cell r="A238"/>
          <cell r="B238"/>
          <cell r="C238"/>
          <cell r="D238"/>
          <cell r="E238"/>
          <cell r="F238"/>
        </row>
        <row r="239">
          <cell r="A239">
            <v>5</v>
          </cell>
          <cell r="B239">
            <v>2</v>
          </cell>
          <cell r="C239" t="str">
            <v>15</v>
          </cell>
          <cell r="D239" t="str">
            <v>01</v>
          </cell>
          <cell r="E239"/>
          <cell r="F239" t="str">
            <v>Biaya Perjalanan Dinas Luar Daerah</v>
          </cell>
        </row>
        <row r="240">
          <cell r="A240">
            <v>5</v>
          </cell>
          <cell r="B240">
            <v>2</v>
          </cell>
          <cell r="C240" t="str">
            <v>15</v>
          </cell>
          <cell r="D240" t="str">
            <v>02</v>
          </cell>
          <cell r="E240"/>
          <cell r="F240" t="str">
            <v>Biaya Perjalanan Dinas Dalam Daerah</v>
          </cell>
        </row>
        <row r="241">
          <cell r="A241"/>
          <cell r="B241"/>
          <cell r="C241"/>
          <cell r="D241"/>
          <cell r="E241"/>
          <cell r="F241"/>
        </row>
        <row r="242">
          <cell r="A242">
            <v>5</v>
          </cell>
          <cell r="B242">
            <v>2</v>
          </cell>
          <cell r="C242" t="str">
            <v>16</v>
          </cell>
          <cell r="D242"/>
          <cell r="E242"/>
          <cell r="F242" t="str">
            <v>Belanja Pemeliharaan</v>
          </cell>
        </row>
        <row r="243">
          <cell r="A243"/>
          <cell r="B243"/>
          <cell r="C243"/>
          <cell r="D243"/>
          <cell r="E243"/>
          <cell r="F243"/>
        </row>
        <row r="244">
          <cell r="A244">
            <v>5</v>
          </cell>
          <cell r="B244">
            <v>2</v>
          </cell>
          <cell r="C244" t="str">
            <v>16</v>
          </cell>
          <cell r="D244" t="str">
            <v>01</v>
          </cell>
          <cell r="E244"/>
          <cell r="F244" t="str">
            <v>Belanja Pemeliharaan Jalan</v>
          </cell>
        </row>
        <row r="245">
          <cell r="A245">
            <v>5</v>
          </cell>
          <cell r="B245">
            <v>2</v>
          </cell>
          <cell r="C245" t="str">
            <v>16</v>
          </cell>
          <cell r="D245" t="str">
            <v>02</v>
          </cell>
          <cell r="E245"/>
          <cell r="F245" t="str">
            <v>Belanja Pemeliharaan Jembatan</v>
          </cell>
        </row>
        <row r="246">
          <cell r="A246">
            <v>5</v>
          </cell>
          <cell r="B246">
            <v>2</v>
          </cell>
          <cell r="C246" t="str">
            <v>16</v>
          </cell>
          <cell r="D246" t="str">
            <v>03</v>
          </cell>
          <cell r="E246"/>
          <cell r="F246" t="str">
            <v>Belanja Pemeliharaan Irigasi</v>
          </cell>
        </row>
        <row r="247">
          <cell r="A247">
            <v>5</v>
          </cell>
          <cell r="B247">
            <v>2</v>
          </cell>
          <cell r="C247" t="str">
            <v>16</v>
          </cell>
          <cell r="D247" t="str">
            <v>04</v>
          </cell>
          <cell r="E247"/>
          <cell r="F247" t="str">
            <v>Belanja Pemeliharaan marka jalan</v>
          </cell>
        </row>
        <row r="248">
          <cell r="A248">
            <v>5</v>
          </cell>
          <cell r="B248">
            <v>2</v>
          </cell>
          <cell r="C248" t="str">
            <v>16</v>
          </cell>
          <cell r="D248" t="str">
            <v>05</v>
          </cell>
          <cell r="E248"/>
          <cell r="F248" t="str">
            <v>Belanja Pemeliharaan saluran air</v>
          </cell>
        </row>
        <row r="249">
          <cell r="A249">
            <v>5</v>
          </cell>
          <cell r="B249">
            <v>2</v>
          </cell>
          <cell r="C249" t="str">
            <v>16</v>
          </cell>
          <cell r="D249" t="str">
            <v>06</v>
          </cell>
          <cell r="E249"/>
          <cell r="F249" t="str">
            <v>Belanja Pemeliharaan gedung</v>
          </cell>
        </row>
        <row r="250">
          <cell r="A250">
            <v>5</v>
          </cell>
          <cell r="B250">
            <v>2</v>
          </cell>
          <cell r="C250" t="str">
            <v>16</v>
          </cell>
          <cell r="D250" t="str">
            <v>07</v>
          </cell>
          <cell r="E250"/>
          <cell r="F250" t="str">
            <v>Belanja Pemeliharaan kolam</v>
          </cell>
        </row>
        <row r="251">
          <cell r="A251">
            <v>5</v>
          </cell>
          <cell r="B251">
            <v>2</v>
          </cell>
          <cell r="C251" t="str">
            <v>16</v>
          </cell>
          <cell r="D251" t="str">
            <v>08</v>
          </cell>
          <cell r="E251"/>
          <cell r="F251" t="str">
            <v>Belanja Pemeliharaan Talud/Senderan</v>
          </cell>
        </row>
        <row r="252">
          <cell r="A252">
            <v>5</v>
          </cell>
          <cell r="B252">
            <v>2</v>
          </cell>
          <cell r="C252" t="str">
            <v>16</v>
          </cell>
          <cell r="D252" t="str">
            <v>08</v>
          </cell>
          <cell r="E252"/>
          <cell r="F252" t="str">
            <v>Belanja Pemeliharaan Tanah</v>
          </cell>
        </row>
        <row r="253">
          <cell r="A253">
            <v>5</v>
          </cell>
          <cell r="B253">
            <v>2</v>
          </cell>
          <cell r="C253" t="str">
            <v>16</v>
          </cell>
          <cell r="D253" t="str">
            <v>09</v>
          </cell>
          <cell r="E253"/>
          <cell r="F253" t="str">
            <v>Dst ……………………………….</v>
          </cell>
        </row>
        <row r="254">
          <cell r="A254"/>
          <cell r="B254"/>
          <cell r="C254"/>
          <cell r="D254"/>
          <cell r="E254"/>
          <cell r="F254"/>
        </row>
        <row r="255">
          <cell r="A255">
            <v>5</v>
          </cell>
          <cell r="B255">
            <v>2</v>
          </cell>
          <cell r="C255" t="str">
            <v>17</v>
          </cell>
          <cell r="D255"/>
          <cell r="E255"/>
          <cell r="F255" t="str">
            <v>Belanja Pemberian Barang  pada masyarakat/kelompok masyarakat</v>
          </cell>
        </row>
        <row r="256">
          <cell r="A256"/>
          <cell r="B256"/>
          <cell r="C256"/>
          <cell r="D256"/>
          <cell r="E256"/>
          <cell r="F256"/>
        </row>
        <row r="257">
          <cell r="A257">
            <v>5</v>
          </cell>
          <cell r="B257">
            <v>2</v>
          </cell>
          <cell r="C257" t="str">
            <v>17</v>
          </cell>
          <cell r="D257" t="str">
            <v>01</v>
          </cell>
          <cell r="E257"/>
          <cell r="F257" t="str">
            <v>Belanja Barang Yang Akan Diserahkan kepada Masyarakat</v>
          </cell>
        </row>
        <row r="258">
          <cell r="A258">
            <v>5</v>
          </cell>
          <cell r="B258">
            <v>2</v>
          </cell>
          <cell r="C258" t="str">
            <v>17</v>
          </cell>
          <cell r="D258" t="str">
            <v>02</v>
          </cell>
          <cell r="E258"/>
          <cell r="F258" t="str">
            <v>Belanja Barang Yang Akan Diserahkan kepada Pihak Ketiga</v>
          </cell>
        </row>
        <row r="259">
          <cell r="A259"/>
          <cell r="B259"/>
          <cell r="C259"/>
          <cell r="D259"/>
          <cell r="E259"/>
          <cell r="F259"/>
        </row>
        <row r="260">
          <cell r="A260">
            <v>5</v>
          </cell>
          <cell r="B260">
            <v>2</v>
          </cell>
          <cell r="C260" t="str">
            <v>18</v>
          </cell>
          <cell r="D260"/>
          <cell r="E260"/>
          <cell r="F260" t="str">
            <v>Belanja Transport dan Uang Harian</v>
          </cell>
        </row>
        <row r="261">
          <cell r="A261"/>
          <cell r="B261"/>
          <cell r="C261"/>
          <cell r="D261"/>
          <cell r="E261"/>
          <cell r="F261"/>
        </row>
        <row r="262">
          <cell r="A262">
            <v>5</v>
          </cell>
          <cell r="B262">
            <v>2</v>
          </cell>
          <cell r="C262" t="str">
            <v>18</v>
          </cell>
          <cell r="D262" t="str">
            <v>01</v>
          </cell>
          <cell r="E262"/>
          <cell r="F262" t="str">
            <v>Belanja Transport Dalam Daerah</v>
          </cell>
        </row>
        <row r="263">
          <cell r="A263">
            <v>5</v>
          </cell>
          <cell r="B263">
            <v>2</v>
          </cell>
          <cell r="C263" t="str">
            <v>18</v>
          </cell>
          <cell r="D263" t="str">
            <v>02</v>
          </cell>
          <cell r="E263"/>
          <cell r="F263" t="str">
            <v>Belanja Transport Luar Daerah</v>
          </cell>
        </row>
        <row r="264">
          <cell r="A264">
            <v>5</v>
          </cell>
          <cell r="B264">
            <v>2</v>
          </cell>
          <cell r="C264" t="str">
            <v>18</v>
          </cell>
          <cell r="D264" t="str">
            <v>03</v>
          </cell>
          <cell r="E264"/>
          <cell r="F264" t="str">
            <v>Uang Harian</v>
          </cell>
        </row>
        <row r="265">
          <cell r="A265">
            <v>5</v>
          </cell>
          <cell r="B265">
            <v>2</v>
          </cell>
          <cell r="C265" t="str">
            <v>18</v>
          </cell>
          <cell r="D265" t="str">
            <v>04</v>
          </cell>
          <cell r="E265"/>
          <cell r="F265" t="str">
            <v>Dst …………….</v>
          </cell>
        </row>
        <row r="266">
          <cell r="A266"/>
          <cell r="B266"/>
          <cell r="C266"/>
          <cell r="D266"/>
          <cell r="E266"/>
          <cell r="F266"/>
        </row>
        <row r="267">
          <cell r="A267">
            <v>5</v>
          </cell>
          <cell r="B267">
            <v>2</v>
          </cell>
          <cell r="C267" t="str">
            <v>19</v>
          </cell>
          <cell r="D267"/>
          <cell r="E267"/>
          <cell r="F267" t="str">
            <v>Honorarium</v>
          </cell>
        </row>
        <row r="268">
          <cell r="A268"/>
          <cell r="B268"/>
          <cell r="C268"/>
          <cell r="D268"/>
          <cell r="E268"/>
          <cell r="F268"/>
        </row>
        <row r="269">
          <cell r="A269">
            <v>5</v>
          </cell>
          <cell r="B269">
            <v>2</v>
          </cell>
          <cell r="C269" t="str">
            <v>19</v>
          </cell>
          <cell r="D269" t="str">
            <v>01</v>
          </cell>
          <cell r="E269"/>
          <cell r="F269" t="str">
            <v>Honorarium PTPKD</v>
          </cell>
        </row>
        <row r="270">
          <cell r="A270">
            <v>5</v>
          </cell>
          <cell r="B270">
            <v>2</v>
          </cell>
          <cell r="C270" t="str">
            <v>19</v>
          </cell>
          <cell r="D270" t="str">
            <v>02</v>
          </cell>
          <cell r="E270"/>
          <cell r="F270" t="str">
            <v>Honorarium Tim Kegiatan</v>
          </cell>
        </row>
        <row r="271">
          <cell r="A271">
            <v>5</v>
          </cell>
          <cell r="B271">
            <v>2</v>
          </cell>
          <cell r="C271" t="str">
            <v>19</v>
          </cell>
          <cell r="D271" t="str">
            <v>03</v>
          </cell>
          <cell r="E271"/>
          <cell r="F271" t="str">
            <v>Honor Pelaksana Kegiatan</v>
          </cell>
        </row>
        <row r="272">
          <cell r="A272">
            <v>5</v>
          </cell>
          <cell r="B272">
            <v>2</v>
          </cell>
          <cell r="C272" t="str">
            <v>19</v>
          </cell>
          <cell r="D272" t="str">
            <v>04</v>
          </cell>
          <cell r="E272"/>
          <cell r="F272" t="str">
            <v>Honorarium TPK dan Pengawas</v>
          </cell>
        </row>
        <row r="273">
          <cell r="A273">
            <v>5</v>
          </cell>
          <cell r="B273">
            <v>2</v>
          </cell>
          <cell r="C273" t="str">
            <v>19</v>
          </cell>
          <cell r="D273" t="str">
            <v>05</v>
          </cell>
          <cell r="E273"/>
          <cell r="F273" t="str">
            <v>Honorarium Tenaga Ahli/Instruktur/Narasumber</v>
          </cell>
        </row>
        <row r="274">
          <cell r="A274">
            <v>5</v>
          </cell>
          <cell r="B274">
            <v>2</v>
          </cell>
          <cell r="C274" t="str">
            <v>19</v>
          </cell>
          <cell r="D274" t="str">
            <v>06</v>
          </cell>
          <cell r="E274"/>
          <cell r="F274" t="str">
            <v>Honorarium Pegawai Honorer/Tidak Tetap</v>
          </cell>
        </row>
        <row r="275">
          <cell r="A275">
            <v>5</v>
          </cell>
          <cell r="B275">
            <v>2</v>
          </cell>
          <cell r="C275" t="str">
            <v>19</v>
          </cell>
          <cell r="D275" t="str">
            <v>07</v>
          </cell>
          <cell r="E275" t="str">
            <v>1</v>
          </cell>
          <cell r="F275" t="str">
            <v>Honorarium Pemegang Kekuasaan Pengelolaan keuangan Desa</v>
          </cell>
        </row>
        <row r="276">
          <cell r="A276">
            <v>5</v>
          </cell>
          <cell r="B276">
            <v>2</v>
          </cell>
          <cell r="C276" t="str">
            <v>19</v>
          </cell>
          <cell r="D276" t="str">
            <v>07</v>
          </cell>
          <cell r="E276" t="str">
            <v>2</v>
          </cell>
          <cell r="F276" t="str">
            <v>Honorarium Pejabat Pemegang Barang</v>
          </cell>
        </row>
        <row r="277">
          <cell r="A277">
            <v>5</v>
          </cell>
          <cell r="B277">
            <v>2</v>
          </cell>
          <cell r="C277" t="str">
            <v>19</v>
          </cell>
          <cell r="D277" t="str">
            <v>07</v>
          </cell>
          <cell r="E277" t="str">
            <v>3</v>
          </cell>
          <cell r="F277" t="str">
            <v>Insentif RT/RW</v>
          </cell>
        </row>
        <row r="278">
          <cell r="A278">
            <v>5</v>
          </cell>
          <cell r="B278">
            <v>2</v>
          </cell>
          <cell r="C278" t="str">
            <v>19</v>
          </cell>
          <cell r="D278" t="str">
            <v>10</v>
          </cell>
          <cell r="E278"/>
          <cell r="F278" t="str">
            <v>Dst ……………….</v>
          </cell>
        </row>
        <row r="279">
          <cell r="A279"/>
          <cell r="B279"/>
          <cell r="C279"/>
          <cell r="D279"/>
          <cell r="E279"/>
          <cell r="F279"/>
        </row>
        <row r="280">
          <cell r="A280">
            <v>5</v>
          </cell>
          <cell r="B280">
            <v>2</v>
          </cell>
          <cell r="C280" t="str">
            <v>20</v>
          </cell>
          <cell r="D280"/>
          <cell r="E280"/>
          <cell r="F280" t="str">
            <v>Belanja Jasa Konsultansi</v>
          </cell>
        </row>
        <row r="281">
          <cell r="A281"/>
          <cell r="B281"/>
          <cell r="C281"/>
          <cell r="D281"/>
          <cell r="E281"/>
          <cell r="F281"/>
        </row>
        <row r="282">
          <cell r="A282">
            <v>5</v>
          </cell>
          <cell r="B282">
            <v>2</v>
          </cell>
          <cell r="C282" t="str">
            <v>20</v>
          </cell>
          <cell r="D282" t="str">
            <v>01</v>
          </cell>
          <cell r="E282"/>
          <cell r="F282" t="str">
            <v>Belanja Jasa Konsultansi Penelitian</v>
          </cell>
        </row>
        <row r="283">
          <cell r="A283">
            <v>5</v>
          </cell>
          <cell r="B283">
            <v>2</v>
          </cell>
          <cell r="C283" t="str">
            <v>20</v>
          </cell>
          <cell r="D283" t="str">
            <v>02</v>
          </cell>
          <cell r="E283"/>
          <cell r="F283" t="str">
            <v>Belanja Jasa Konsultansi Perencanaan</v>
          </cell>
        </row>
        <row r="284">
          <cell r="A284">
            <v>5</v>
          </cell>
          <cell r="B284">
            <v>2</v>
          </cell>
          <cell r="C284" t="str">
            <v>20</v>
          </cell>
          <cell r="D284" t="str">
            <v>03</v>
          </cell>
          <cell r="E284"/>
          <cell r="F284" t="str">
            <v>Belanja Jasa Konsultansi Pengawasan</v>
          </cell>
        </row>
        <row r="285">
          <cell r="A285">
            <v>5</v>
          </cell>
          <cell r="B285">
            <v>2</v>
          </cell>
          <cell r="C285" t="str">
            <v>20</v>
          </cell>
          <cell r="D285" t="str">
            <v>04</v>
          </cell>
          <cell r="E285"/>
          <cell r="F285" t="str">
            <v>Dst …………………………</v>
          </cell>
        </row>
        <row r="286">
          <cell r="A286"/>
          <cell r="B286"/>
          <cell r="C286"/>
          <cell r="D286"/>
          <cell r="E286"/>
          <cell r="F286"/>
        </row>
        <row r="287">
          <cell r="A287"/>
          <cell r="B287"/>
          <cell r="C287"/>
          <cell r="D287"/>
          <cell r="E287"/>
          <cell r="F287"/>
        </row>
        <row r="288">
          <cell r="A288">
            <v>5</v>
          </cell>
          <cell r="B288">
            <v>3</v>
          </cell>
          <cell r="C288"/>
          <cell r="D288"/>
          <cell r="E288"/>
          <cell r="F288" t="str">
            <v>BELANJA MODAL</v>
          </cell>
        </row>
        <row r="289">
          <cell r="A289"/>
          <cell r="B289"/>
          <cell r="C289"/>
          <cell r="D289"/>
          <cell r="E289"/>
          <cell r="F289"/>
        </row>
        <row r="290">
          <cell r="A290">
            <v>5</v>
          </cell>
          <cell r="B290">
            <v>3</v>
          </cell>
          <cell r="C290" t="str">
            <v>1</v>
          </cell>
          <cell r="D290"/>
          <cell r="E290"/>
          <cell r="F290" t="str">
            <v>Belanja Modal Tanah</v>
          </cell>
        </row>
        <row r="291">
          <cell r="A291"/>
          <cell r="B291"/>
          <cell r="C291"/>
          <cell r="D291"/>
          <cell r="E291"/>
          <cell r="F291"/>
        </row>
        <row r="292">
          <cell r="A292">
            <v>5</v>
          </cell>
          <cell r="B292">
            <v>3</v>
          </cell>
          <cell r="C292" t="str">
            <v>1</v>
          </cell>
          <cell r="D292" t="str">
            <v>01</v>
          </cell>
          <cell r="E292"/>
          <cell r="F292" t="str">
            <v>Belanja modal pengadaan tanah kantor</v>
          </cell>
        </row>
        <row r="293">
          <cell r="A293">
            <v>5</v>
          </cell>
          <cell r="B293">
            <v>3</v>
          </cell>
          <cell r="C293" t="str">
            <v>1</v>
          </cell>
          <cell r="D293" t="str">
            <v>02</v>
          </cell>
          <cell r="E293"/>
          <cell r="F293" t="str">
            <v xml:space="preserve">Belanja modal pengadaan tanah sarana kesehatan </v>
          </cell>
        </row>
        <row r="294">
          <cell r="A294">
            <v>5</v>
          </cell>
          <cell r="B294">
            <v>3</v>
          </cell>
          <cell r="C294" t="str">
            <v>1</v>
          </cell>
          <cell r="D294" t="str">
            <v>03</v>
          </cell>
          <cell r="E294"/>
          <cell r="F294" t="str">
            <v>Belanja modal pengadaan tanah sarana pendidikan</v>
          </cell>
        </row>
        <row r="295">
          <cell r="A295">
            <v>5</v>
          </cell>
          <cell r="B295">
            <v>3</v>
          </cell>
          <cell r="C295" t="str">
            <v>1</v>
          </cell>
          <cell r="D295" t="str">
            <v>04</v>
          </cell>
          <cell r="E295"/>
          <cell r="F295" t="str">
            <v>Belanja modal pengadaan tanah pertanian</v>
          </cell>
        </row>
        <row r="296">
          <cell r="A296">
            <v>5</v>
          </cell>
          <cell r="B296">
            <v>3</v>
          </cell>
          <cell r="C296" t="str">
            <v>1</v>
          </cell>
          <cell r="D296" t="str">
            <v>05</v>
          </cell>
          <cell r="E296"/>
          <cell r="F296" t="str">
            <v xml:space="preserve">Belanja modal pengadaan tanah perkebunan </v>
          </cell>
        </row>
        <row r="297">
          <cell r="A297">
            <v>5</v>
          </cell>
          <cell r="B297">
            <v>3</v>
          </cell>
          <cell r="C297" t="str">
            <v>1</v>
          </cell>
          <cell r="D297" t="str">
            <v>06</v>
          </cell>
          <cell r="E297"/>
          <cell r="F297" t="str">
            <v>Dst………………………………………………………</v>
          </cell>
        </row>
        <row r="298">
          <cell r="A298"/>
          <cell r="B298"/>
          <cell r="C298"/>
          <cell r="D298"/>
          <cell r="E298"/>
          <cell r="F298"/>
        </row>
        <row r="299">
          <cell r="A299"/>
          <cell r="B299"/>
          <cell r="C299"/>
          <cell r="D299"/>
          <cell r="E299"/>
          <cell r="F299"/>
        </row>
        <row r="300">
          <cell r="A300">
            <v>5</v>
          </cell>
          <cell r="B300">
            <v>3</v>
          </cell>
          <cell r="C300" t="str">
            <v>2</v>
          </cell>
          <cell r="D300"/>
          <cell r="E300"/>
          <cell r="F300" t="str">
            <v>Belanja Modal Pengadaan Alat-alat Berat</v>
          </cell>
        </row>
        <row r="301">
          <cell r="A301"/>
          <cell r="B301"/>
          <cell r="C301"/>
          <cell r="D301"/>
          <cell r="E301"/>
          <cell r="F301"/>
        </row>
        <row r="302">
          <cell r="A302">
            <v>5</v>
          </cell>
          <cell r="B302">
            <v>3</v>
          </cell>
          <cell r="C302" t="str">
            <v>2</v>
          </cell>
          <cell r="D302" t="str">
            <v>01</v>
          </cell>
          <cell r="E302"/>
          <cell r="F302" t="str">
            <v>Belanja Modal Pengadaan traktor</v>
          </cell>
        </row>
        <row r="303">
          <cell r="A303">
            <v>5</v>
          </cell>
          <cell r="B303">
            <v>3</v>
          </cell>
          <cell r="C303" t="str">
            <v>2</v>
          </cell>
          <cell r="D303" t="str">
            <v>02</v>
          </cell>
          <cell r="E303"/>
          <cell r="F303" t="str">
            <v>Belanja Modal Pengadaan buldozer</v>
          </cell>
        </row>
        <row r="304">
          <cell r="A304">
            <v>5</v>
          </cell>
          <cell r="B304">
            <v>3</v>
          </cell>
          <cell r="C304" t="str">
            <v>2</v>
          </cell>
          <cell r="D304" t="str">
            <v>03</v>
          </cell>
          <cell r="E304"/>
          <cell r="F304" t="str">
            <v>Dst ……………………</v>
          </cell>
        </row>
        <row r="305">
          <cell r="A305"/>
          <cell r="B305"/>
          <cell r="C305"/>
          <cell r="D305"/>
          <cell r="E305"/>
          <cell r="F305"/>
        </row>
        <row r="306">
          <cell r="A306">
            <v>5</v>
          </cell>
          <cell r="B306">
            <v>3</v>
          </cell>
          <cell r="C306" t="str">
            <v>3</v>
          </cell>
          <cell r="D306"/>
          <cell r="E306"/>
          <cell r="F306" t="str">
            <v>Belanja Modal Pengadaan Alat-alat Angkutan Darat Bermotor</v>
          </cell>
        </row>
        <row r="307">
          <cell r="A307"/>
          <cell r="B307"/>
          <cell r="C307"/>
          <cell r="D307"/>
          <cell r="E307"/>
          <cell r="F307"/>
        </row>
        <row r="308">
          <cell r="A308">
            <v>5</v>
          </cell>
          <cell r="B308">
            <v>3</v>
          </cell>
          <cell r="C308" t="str">
            <v>3</v>
          </cell>
          <cell r="D308" t="str">
            <v>01</v>
          </cell>
          <cell r="E308"/>
          <cell r="F308" t="str">
            <v>Belanja Modal Pengadaan Alat2 Angkutan Darat Bermotor Roda 4</v>
          </cell>
        </row>
        <row r="309">
          <cell r="A309">
            <v>5</v>
          </cell>
          <cell r="B309">
            <v>3</v>
          </cell>
          <cell r="C309" t="str">
            <v>3</v>
          </cell>
          <cell r="D309" t="str">
            <v>02</v>
          </cell>
          <cell r="E309"/>
          <cell r="F309" t="str">
            <v>Belanja Modal Pengadaan Alat2 Angkutan Darat Bermotor Roda 2</v>
          </cell>
        </row>
        <row r="310">
          <cell r="A310">
            <v>5</v>
          </cell>
          <cell r="B310">
            <v>3</v>
          </cell>
          <cell r="C310" t="str">
            <v>3</v>
          </cell>
          <cell r="D310" t="str">
            <v>03</v>
          </cell>
          <cell r="E310"/>
          <cell r="F310" t="str">
            <v>Dst ……………………………..</v>
          </cell>
        </row>
        <row r="311">
          <cell r="A311"/>
          <cell r="B311"/>
          <cell r="C311"/>
          <cell r="D311"/>
          <cell r="E311"/>
          <cell r="F311"/>
        </row>
        <row r="312">
          <cell r="A312">
            <v>5</v>
          </cell>
          <cell r="B312">
            <v>3</v>
          </cell>
          <cell r="C312" t="str">
            <v>4</v>
          </cell>
          <cell r="D312"/>
          <cell r="E312"/>
          <cell r="F312" t="str">
            <v>Belanja Modal Pengadaan Alat-alat Angkutan Darat Tidak Bermotor</v>
          </cell>
        </row>
        <row r="313">
          <cell r="A313"/>
          <cell r="B313"/>
          <cell r="C313"/>
          <cell r="D313"/>
          <cell r="E313"/>
          <cell r="F313"/>
        </row>
        <row r="314">
          <cell r="A314">
            <v>5</v>
          </cell>
          <cell r="B314">
            <v>3</v>
          </cell>
          <cell r="C314" t="str">
            <v>4</v>
          </cell>
          <cell r="D314" t="str">
            <v>01</v>
          </cell>
          <cell r="E314"/>
          <cell r="F314" t="str">
            <v>Belanja Modal Pengadaan Gerobag</v>
          </cell>
        </row>
        <row r="315">
          <cell r="A315">
            <v>5</v>
          </cell>
          <cell r="B315">
            <v>3</v>
          </cell>
          <cell r="C315" t="str">
            <v>4</v>
          </cell>
          <cell r="D315" t="str">
            <v>02</v>
          </cell>
          <cell r="E315"/>
          <cell r="F315" t="str">
            <v>Belanja Modal Pengadaan pedati/delman/dokarbendi/cidomo/andong</v>
          </cell>
        </row>
        <row r="316">
          <cell r="A316">
            <v>5</v>
          </cell>
          <cell r="B316">
            <v>3</v>
          </cell>
          <cell r="C316" t="str">
            <v>4</v>
          </cell>
          <cell r="D316" t="str">
            <v>03</v>
          </cell>
          <cell r="E316"/>
          <cell r="F316" t="str">
            <v>Dst………………………………………………………</v>
          </cell>
        </row>
        <row r="317">
          <cell r="A317"/>
          <cell r="B317"/>
          <cell r="C317"/>
          <cell r="D317"/>
          <cell r="E317"/>
          <cell r="F317"/>
        </row>
        <row r="318">
          <cell r="A318">
            <v>5</v>
          </cell>
          <cell r="B318">
            <v>3</v>
          </cell>
          <cell r="C318" t="str">
            <v>5</v>
          </cell>
          <cell r="D318"/>
          <cell r="E318"/>
          <cell r="F318" t="str">
            <v>Belanja Modal Pengadaan Alat- alat Bengkel</v>
          </cell>
        </row>
        <row r="319">
          <cell r="A319"/>
          <cell r="B319"/>
          <cell r="C319"/>
          <cell r="D319"/>
          <cell r="E319"/>
          <cell r="F319"/>
        </row>
        <row r="320">
          <cell r="A320">
            <v>5</v>
          </cell>
          <cell r="B320">
            <v>3</v>
          </cell>
          <cell r="C320" t="str">
            <v>5</v>
          </cell>
          <cell r="D320" t="str">
            <v>01</v>
          </cell>
          <cell r="E320"/>
          <cell r="F320" t="str">
            <v>Belanja Modal Pengadaan Mesin Las</v>
          </cell>
        </row>
        <row r="321">
          <cell r="A321">
            <v>5</v>
          </cell>
          <cell r="B321">
            <v>3</v>
          </cell>
          <cell r="C321" t="str">
            <v>5</v>
          </cell>
          <cell r="D321" t="str">
            <v>02</v>
          </cell>
          <cell r="E321"/>
          <cell r="F321" t="str">
            <v>Belanja Modal Pengadaan Mesin Bubut</v>
          </cell>
        </row>
        <row r="322">
          <cell r="A322">
            <v>5</v>
          </cell>
          <cell r="B322">
            <v>3</v>
          </cell>
          <cell r="C322" t="str">
            <v>5</v>
          </cell>
          <cell r="D322" t="str">
            <v>03</v>
          </cell>
          <cell r="E322"/>
          <cell r="F322" t="str">
            <v>Belanja Modal Pengadaan Mesin Dongkrak</v>
          </cell>
        </row>
        <row r="323">
          <cell r="A323">
            <v>5</v>
          </cell>
          <cell r="B323">
            <v>3</v>
          </cell>
          <cell r="C323" t="str">
            <v>5</v>
          </cell>
          <cell r="D323" t="str">
            <v>04</v>
          </cell>
          <cell r="E323"/>
          <cell r="F323" t="str">
            <v>Belanja Modal Pengadaan Mesin Kompresor</v>
          </cell>
        </row>
        <row r="324">
          <cell r="A324">
            <v>5</v>
          </cell>
          <cell r="B324">
            <v>3</v>
          </cell>
          <cell r="C324" t="str">
            <v>5</v>
          </cell>
          <cell r="D324" t="str">
            <v>05</v>
          </cell>
          <cell r="E324"/>
          <cell r="F324" t="str">
            <v>Dst………………………………………………………</v>
          </cell>
        </row>
        <row r="325">
          <cell r="A325"/>
          <cell r="B325"/>
          <cell r="C325"/>
          <cell r="D325"/>
          <cell r="E325"/>
          <cell r="F325"/>
        </row>
        <row r="326">
          <cell r="A326">
            <v>5</v>
          </cell>
          <cell r="B326">
            <v>3</v>
          </cell>
          <cell r="C326" t="str">
            <v>6</v>
          </cell>
          <cell r="D326"/>
          <cell r="E326"/>
          <cell r="F326" t="str">
            <v>Belanja Modal Pengadaan Alat2 Pengolahan Pertanian dan Peternakan</v>
          </cell>
        </row>
        <row r="327">
          <cell r="A327"/>
          <cell r="B327"/>
          <cell r="C327"/>
          <cell r="D327"/>
          <cell r="E327"/>
          <cell r="F327"/>
        </row>
        <row r="328">
          <cell r="A328">
            <v>5</v>
          </cell>
          <cell r="B328">
            <v>3</v>
          </cell>
          <cell r="C328" t="str">
            <v>6</v>
          </cell>
          <cell r="D328" t="str">
            <v>01</v>
          </cell>
          <cell r="E328"/>
          <cell r="F328" t="str">
            <v>Belanja Modal Pengadaan Penggiling hasil Pertanian</v>
          </cell>
        </row>
        <row r="329">
          <cell r="A329">
            <v>5</v>
          </cell>
          <cell r="B329">
            <v>3</v>
          </cell>
          <cell r="C329" t="str">
            <v>6</v>
          </cell>
          <cell r="D329" t="str">
            <v>02</v>
          </cell>
          <cell r="E329"/>
          <cell r="F329" t="str">
            <v>Belanja Modal Pengadaan Alat Pengering Gabah</v>
          </cell>
        </row>
        <row r="330">
          <cell r="A330">
            <v>5</v>
          </cell>
          <cell r="B330">
            <v>3</v>
          </cell>
          <cell r="C330" t="str">
            <v>6</v>
          </cell>
          <cell r="D330" t="str">
            <v>03</v>
          </cell>
          <cell r="E330"/>
          <cell r="F330" t="str">
            <v>Belanja Modal Pengadaan Mesin bajak</v>
          </cell>
        </row>
        <row r="331">
          <cell r="A331">
            <v>5</v>
          </cell>
          <cell r="B331">
            <v>3</v>
          </cell>
          <cell r="C331" t="str">
            <v>6</v>
          </cell>
          <cell r="D331" t="str">
            <v>04</v>
          </cell>
          <cell r="E331"/>
          <cell r="F331" t="str">
            <v>Belanja Modal Pengadaan Alat Penetas</v>
          </cell>
        </row>
        <row r="332">
          <cell r="A332">
            <v>5</v>
          </cell>
          <cell r="B332">
            <v>3</v>
          </cell>
          <cell r="C332" t="str">
            <v>6</v>
          </cell>
          <cell r="D332" t="str">
            <v>05</v>
          </cell>
          <cell r="E332"/>
          <cell r="F332" t="str">
            <v>Dst………………………………………………………</v>
          </cell>
        </row>
        <row r="333">
          <cell r="A333"/>
          <cell r="B333"/>
          <cell r="C333"/>
          <cell r="D333"/>
          <cell r="E333"/>
          <cell r="F333"/>
        </row>
        <row r="334">
          <cell r="A334">
            <v>5</v>
          </cell>
          <cell r="B334">
            <v>3</v>
          </cell>
          <cell r="C334" t="str">
            <v>7</v>
          </cell>
          <cell r="D334"/>
          <cell r="E334"/>
          <cell r="F334" t="str">
            <v>Belanja Modal Pengadaan Peralatan Kantor</v>
          </cell>
        </row>
        <row r="335">
          <cell r="A335"/>
          <cell r="B335"/>
          <cell r="C335"/>
          <cell r="D335"/>
          <cell r="E335"/>
          <cell r="F335"/>
        </row>
        <row r="336">
          <cell r="A336">
            <v>5</v>
          </cell>
          <cell r="B336">
            <v>3</v>
          </cell>
          <cell r="C336" t="str">
            <v>7</v>
          </cell>
          <cell r="D336" t="str">
            <v>01</v>
          </cell>
          <cell r="E336"/>
          <cell r="F336" t="str">
            <v>Belanja Modal Pengadaan Mesin Tik</v>
          </cell>
        </row>
        <row r="337">
          <cell r="A337">
            <v>5</v>
          </cell>
          <cell r="B337">
            <v>3</v>
          </cell>
          <cell r="C337" t="str">
            <v>7</v>
          </cell>
          <cell r="D337" t="str">
            <v>02</v>
          </cell>
          <cell r="E337"/>
          <cell r="F337" t="str">
            <v>Belanja Modal Pengadaan Mesin Hitung</v>
          </cell>
        </row>
        <row r="338">
          <cell r="A338">
            <v>5</v>
          </cell>
          <cell r="B338">
            <v>3</v>
          </cell>
          <cell r="C338" t="str">
            <v>7</v>
          </cell>
          <cell r="D338" t="str">
            <v>03</v>
          </cell>
          <cell r="E338"/>
          <cell r="F338" t="str">
            <v>Belanja Modal Pengadaan Mesin Stensil</v>
          </cell>
        </row>
        <row r="339">
          <cell r="A339">
            <v>5</v>
          </cell>
          <cell r="B339">
            <v>3</v>
          </cell>
          <cell r="C339" t="str">
            <v>7</v>
          </cell>
          <cell r="D339" t="str">
            <v>04</v>
          </cell>
          <cell r="E339"/>
          <cell r="F339" t="str">
            <v>Belanja Modal Pengadaan Mesin Foto Copy</v>
          </cell>
        </row>
        <row r="340">
          <cell r="A340">
            <v>5</v>
          </cell>
          <cell r="B340">
            <v>3</v>
          </cell>
          <cell r="C340" t="str">
            <v>7</v>
          </cell>
          <cell r="D340" t="str">
            <v>05</v>
          </cell>
          <cell r="E340"/>
          <cell r="F340" t="str">
            <v>Belanja Modal Pengadaan Mesin Cetak</v>
          </cell>
        </row>
        <row r="341">
          <cell r="A341">
            <v>5</v>
          </cell>
          <cell r="B341">
            <v>3</v>
          </cell>
          <cell r="C341" t="str">
            <v>7</v>
          </cell>
          <cell r="D341" t="str">
            <v>06</v>
          </cell>
          <cell r="E341"/>
          <cell r="F341" t="str">
            <v>Belanja Modal Pengadaan Mesin Absensi</v>
          </cell>
        </row>
        <row r="342">
          <cell r="A342">
            <v>5</v>
          </cell>
          <cell r="B342">
            <v>3</v>
          </cell>
          <cell r="C342" t="str">
            <v>7</v>
          </cell>
          <cell r="D342" t="str">
            <v>07</v>
          </cell>
          <cell r="E342"/>
          <cell r="F342" t="str">
            <v>Dst………………………………………………………</v>
          </cell>
        </row>
        <row r="343">
          <cell r="A343"/>
          <cell r="B343"/>
          <cell r="C343"/>
          <cell r="D343"/>
          <cell r="E343"/>
          <cell r="F343"/>
        </row>
        <row r="344">
          <cell r="A344">
            <v>5</v>
          </cell>
          <cell r="B344">
            <v>3</v>
          </cell>
          <cell r="C344" t="str">
            <v>8</v>
          </cell>
          <cell r="D344"/>
          <cell r="E344"/>
          <cell r="F344" t="str">
            <v>Belanja Modal Pengadaan Perlengkapan Kantor</v>
          </cell>
        </row>
        <row r="345">
          <cell r="A345"/>
          <cell r="B345"/>
          <cell r="C345"/>
          <cell r="D345"/>
          <cell r="E345"/>
          <cell r="F345"/>
        </row>
        <row r="346">
          <cell r="A346">
            <v>5</v>
          </cell>
          <cell r="B346">
            <v>3</v>
          </cell>
          <cell r="C346" t="str">
            <v>8</v>
          </cell>
          <cell r="D346" t="str">
            <v>01</v>
          </cell>
          <cell r="E346"/>
          <cell r="F346" t="str">
            <v>Belanja Modal Pengadaan Meja Gambar</v>
          </cell>
        </row>
        <row r="347">
          <cell r="A347">
            <v>5</v>
          </cell>
          <cell r="B347">
            <v>3</v>
          </cell>
          <cell r="C347" t="str">
            <v>8</v>
          </cell>
          <cell r="D347" t="str">
            <v>02</v>
          </cell>
          <cell r="E347"/>
          <cell r="F347" t="str">
            <v>Belanja Modal Pengadaan Almari</v>
          </cell>
        </row>
        <row r="348">
          <cell r="A348">
            <v>5</v>
          </cell>
          <cell r="B348">
            <v>3</v>
          </cell>
          <cell r="C348" t="str">
            <v>8</v>
          </cell>
          <cell r="D348" t="str">
            <v>03</v>
          </cell>
          <cell r="E348"/>
          <cell r="F348" t="str">
            <v>Belanja Modal Pengadaan Brankas</v>
          </cell>
        </row>
        <row r="349">
          <cell r="A349">
            <v>5</v>
          </cell>
          <cell r="B349">
            <v>3</v>
          </cell>
          <cell r="C349" t="str">
            <v>8</v>
          </cell>
          <cell r="D349" t="str">
            <v>04</v>
          </cell>
          <cell r="E349"/>
          <cell r="F349" t="str">
            <v>Belanja Modal Pengadaan Filling Kabinet</v>
          </cell>
        </row>
        <row r="350">
          <cell r="A350">
            <v>5</v>
          </cell>
          <cell r="B350">
            <v>3</v>
          </cell>
          <cell r="C350" t="str">
            <v>8</v>
          </cell>
          <cell r="D350" t="str">
            <v>05</v>
          </cell>
          <cell r="E350"/>
          <cell r="F350" t="str">
            <v>Belanja Modal Pengadaan White Board</v>
          </cell>
        </row>
        <row r="351">
          <cell r="A351">
            <v>5</v>
          </cell>
          <cell r="B351">
            <v>3</v>
          </cell>
          <cell r="C351" t="str">
            <v>8</v>
          </cell>
          <cell r="D351" t="str">
            <v>06</v>
          </cell>
          <cell r="E351"/>
          <cell r="F351" t="str">
            <v>Belanja Modal Pengadaan Penunjuk Waktu</v>
          </cell>
        </row>
        <row r="352">
          <cell r="A352">
            <v>5</v>
          </cell>
          <cell r="B352">
            <v>3</v>
          </cell>
          <cell r="C352" t="str">
            <v>8</v>
          </cell>
          <cell r="D352" t="str">
            <v>07</v>
          </cell>
          <cell r="E352"/>
          <cell r="F352" t="str">
            <v>Belanja Modal Pengadaan Gorden</v>
          </cell>
        </row>
        <row r="353">
          <cell r="A353">
            <v>5</v>
          </cell>
          <cell r="B353">
            <v>3</v>
          </cell>
          <cell r="C353" t="str">
            <v>8</v>
          </cell>
          <cell r="D353" t="str">
            <v>08</v>
          </cell>
          <cell r="E353"/>
          <cell r="F353" t="str">
            <v>Belanja Modal Pengadaan Rak Arsip</v>
          </cell>
        </row>
        <row r="354">
          <cell r="A354">
            <v>5</v>
          </cell>
          <cell r="B354">
            <v>3</v>
          </cell>
          <cell r="C354" t="str">
            <v>8</v>
          </cell>
          <cell r="D354" t="str">
            <v>09</v>
          </cell>
          <cell r="E354"/>
          <cell r="F354" t="str">
            <v>Dst …………..</v>
          </cell>
        </row>
        <row r="355">
          <cell r="A355"/>
          <cell r="B355"/>
          <cell r="C355"/>
          <cell r="D355"/>
          <cell r="E355"/>
          <cell r="F355"/>
        </row>
        <row r="356">
          <cell r="A356">
            <v>5</v>
          </cell>
          <cell r="B356">
            <v>3</v>
          </cell>
          <cell r="C356" t="str">
            <v>9</v>
          </cell>
          <cell r="D356"/>
          <cell r="E356"/>
          <cell r="F356" t="str">
            <v>Belanja Modal Pengadaan Komputer</v>
          </cell>
        </row>
        <row r="357">
          <cell r="A357"/>
          <cell r="B357"/>
          <cell r="C357"/>
          <cell r="D357"/>
          <cell r="E357"/>
          <cell r="F357"/>
        </row>
        <row r="358">
          <cell r="A358">
            <v>5</v>
          </cell>
          <cell r="B358">
            <v>3</v>
          </cell>
          <cell r="C358" t="str">
            <v>9</v>
          </cell>
          <cell r="D358" t="str">
            <v>01</v>
          </cell>
          <cell r="E358"/>
          <cell r="F358" t="str">
            <v>Belanja Modal Pengadaan Komputer/PC</v>
          </cell>
        </row>
        <row r="359">
          <cell r="A359">
            <v>5</v>
          </cell>
          <cell r="B359">
            <v>3</v>
          </cell>
          <cell r="C359" t="str">
            <v>9</v>
          </cell>
          <cell r="D359" t="str">
            <v>02</v>
          </cell>
          <cell r="E359"/>
          <cell r="F359" t="str">
            <v>Belanja Modal Pengadaan Komputer Note Book</v>
          </cell>
        </row>
        <row r="360">
          <cell r="A360">
            <v>5</v>
          </cell>
          <cell r="B360">
            <v>3</v>
          </cell>
          <cell r="C360" t="str">
            <v>9</v>
          </cell>
          <cell r="D360" t="str">
            <v>03</v>
          </cell>
          <cell r="E360"/>
          <cell r="F360" t="str">
            <v>Belanja Modal Pengadaan Printer</v>
          </cell>
        </row>
        <row r="361">
          <cell r="A361">
            <v>5</v>
          </cell>
          <cell r="B361">
            <v>3</v>
          </cell>
          <cell r="C361" t="str">
            <v>9</v>
          </cell>
          <cell r="D361" t="str">
            <v>04</v>
          </cell>
          <cell r="E361"/>
          <cell r="F361" t="str">
            <v>Belanja Modal Pengadaan Scaner</v>
          </cell>
        </row>
        <row r="362">
          <cell r="A362">
            <v>5</v>
          </cell>
          <cell r="B362">
            <v>3</v>
          </cell>
          <cell r="C362" t="str">
            <v>9</v>
          </cell>
          <cell r="D362" t="str">
            <v>05</v>
          </cell>
          <cell r="E362"/>
          <cell r="F362" t="str">
            <v>Belanja Modal Pengadaan Monitor/Display</v>
          </cell>
        </row>
        <row r="363">
          <cell r="A363">
            <v>5</v>
          </cell>
          <cell r="B363">
            <v>3</v>
          </cell>
          <cell r="C363" t="str">
            <v>9</v>
          </cell>
          <cell r="D363" t="str">
            <v>06</v>
          </cell>
          <cell r="E363"/>
          <cell r="F363" t="str">
            <v>Belanja Modal Pengadaan CPU</v>
          </cell>
        </row>
        <row r="364">
          <cell r="A364">
            <v>5</v>
          </cell>
          <cell r="B364">
            <v>3</v>
          </cell>
          <cell r="C364" t="str">
            <v>9</v>
          </cell>
          <cell r="D364" t="str">
            <v>07</v>
          </cell>
          <cell r="E364"/>
          <cell r="F364" t="str">
            <v>Belanja Modal Pengadaan UPS Stabiliser</v>
          </cell>
        </row>
        <row r="365">
          <cell r="A365">
            <v>5</v>
          </cell>
          <cell r="B365">
            <v>3</v>
          </cell>
          <cell r="C365" t="str">
            <v>9</v>
          </cell>
          <cell r="D365" t="str">
            <v>08</v>
          </cell>
          <cell r="E365"/>
          <cell r="F365" t="str">
            <v xml:space="preserve">Belanja Modal Pengadaan kelengkapan Komputer (flash disk, mouse, key board, hard disk, speaker) </v>
          </cell>
        </row>
        <row r="366">
          <cell r="A366">
            <v>5</v>
          </cell>
          <cell r="B366">
            <v>3</v>
          </cell>
          <cell r="C366" t="str">
            <v>9</v>
          </cell>
          <cell r="D366" t="str">
            <v>09</v>
          </cell>
          <cell r="E366"/>
          <cell r="F366" t="str">
            <v>Belanja Modal Pengadaan peralatan jaringan komputer</v>
          </cell>
        </row>
        <row r="367">
          <cell r="A367">
            <v>5</v>
          </cell>
          <cell r="B367">
            <v>3</v>
          </cell>
          <cell r="C367" t="str">
            <v>9</v>
          </cell>
          <cell r="D367" t="str">
            <v>10</v>
          </cell>
          <cell r="E367"/>
          <cell r="F367" t="str">
            <v>Belanja Modal Pengadaan peralatan jaringan internet</v>
          </cell>
        </row>
        <row r="368">
          <cell r="A368"/>
          <cell r="B368"/>
          <cell r="C368"/>
          <cell r="D368"/>
          <cell r="E368"/>
          <cell r="F368"/>
        </row>
        <row r="369">
          <cell r="A369">
            <v>5</v>
          </cell>
          <cell r="B369">
            <v>3</v>
          </cell>
          <cell r="C369" t="str">
            <v>10</v>
          </cell>
          <cell r="D369"/>
          <cell r="E369"/>
          <cell r="F369" t="str">
            <v>Belanja Modal Pengadaan Mebeulair</v>
          </cell>
        </row>
        <row r="370">
          <cell r="A370"/>
          <cell r="B370"/>
          <cell r="C370"/>
          <cell r="D370"/>
          <cell r="E370"/>
          <cell r="F370"/>
        </row>
        <row r="371">
          <cell r="A371">
            <v>5</v>
          </cell>
          <cell r="B371">
            <v>3</v>
          </cell>
          <cell r="C371" t="str">
            <v>10</v>
          </cell>
          <cell r="D371" t="str">
            <v>01</v>
          </cell>
          <cell r="E371"/>
          <cell r="F371" t="str">
            <v>Belanja Modal Pengadaan Meja/Kursi Kerja</v>
          </cell>
        </row>
        <row r="372">
          <cell r="A372">
            <v>5</v>
          </cell>
          <cell r="B372">
            <v>3</v>
          </cell>
          <cell r="C372" t="str">
            <v>10</v>
          </cell>
          <cell r="D372" t="str">
            <v>02</v>
          </cell>
          <cell r="E372"/>
          <cell r="F372" t="str">
            <v>Belanja Modal Pengadaan Meja/Kursi Rapat</v>
          </cell>
        </row>
        <row r="373">
          <cell r="A373">
            <v>5</v>
          </cell>
          <cell r="B373">
            <v>3</v>
          </cell>
          <cell r="C373" t="str">
            <v>10</v>
          </cell>
          <cell r="D373" t="str">
            <v>03</v>
          </cell>
          <cell r="E373"/>
          <cell r="F373" t="str">
            <v>Belanja Modal Pengadaan Meja/Kursi Tamu</v>
          </cell>
        </row>
        <row r="374">
          <cell r="A374">
            <v>5</v>
          </cell>
          <cell r="B374">
            <v>3</v>
          </cell>
          <cell r="C374" t="str">
            <v>10</v>
          </cell>
          <cell r="D374" t="str">
            <v>04</v>
          </cell>
          <cell r="E374"/>
          <cell r="F374" t="str">
            <v>Belanja Modal Pengadaan Meja/Kursi Pelayanan</v>
          </cell>
        </row>
        <row r="375">
          <cell r="A375"/>
          <cell r="B375"/>
          <cell r="C375"/>
          <cell r="D375"/>
          <cell r="E375"/>
          <cell r="F375"/>
        </row>
        <row r="376">
          <cell r="A376">
            <v>5</v>
          </cell>
          <cell r="B376">
            <v>3</v>
          </cell>
          <cell r="C376" t="str">
            <v>11</v>
          </cell>
          <cell r="D376"/>
          <cell r="E376"/>
          <cell r="F376" t="str">
            <v>Belanja Modal Pengadaan Peralatan Dapur</v>
          </cell>
        </row>
        <row r="377">
          <cell r="A377"/>
          <cell r="B377"/>
          <cell r="C377"/>
          <cell r="D377"/>
          <cell r="E377"/>
          <cell r="F377"/>
        </row>
        <row r="378">
          <cell r="A378">
            <v>5</v>
          </cell>
          <cell r="B378">
            <v>3</v>
          </cell>
          <cell r="C378" t="str">
            <v>11</v>
          </cell>
          <cell r="D378" t="str">
            <v>01</v>
          </cell>
          <cell r="E378"/>
          <cell r="F378" t="str">
            <v>Belanja Modal Pengadaan Tabung Gas</v>
          </cell>
        </row>
        <row r="379">
          <cell r="A379">
            <v>5</v>
          </cell>
          <cell r="B379">
            <v>3</v>
          </cell>
          <cell r="C379" t="str">
            <v>11</v>
          </cell>
          <cell r="D379" t="str">
            <v>02</v>
          </cell>
          <cell r="E379"/>
          <cell r="F379" t="str">
            <v>Belanja Modal Pengadaan Kompor Gas</v>
          </cell>
        </row>
        <row r="380">
          <cell r="A380">
            <v>5</v>
          </cell>
          <cell r="B380">
            <v>3</v>
          </cell>
          <cell r="C380" t="str">
            <v>11</v>
          </cell>
          <cell r="D380" t="str">
            <v>03</v>
          </cell>
          <cell r="E380"/>
          <cell r="F380" t="str">
            <v>Belanja Modal Pengadaan Dispenser</v>
          </cell>
        </row>
        <row r="381">
          <cell r="A381">
            <v>5</v>
          </cell>
          <cell r="B381">
            <v>3</v>
          </cell>
          <cell r="C381" t="str">
            <v>11</v>
          </cell>
          <cell r="D381" t="str">
            <v>04</v>
          </cell>
          <cell r="E381"/>
          <cell r="F381" t="str">
            <v>Belanja Modal Pengadaan Kulkas</v>
          </cell>
        </row>
        <row r="382">
          <cell r="A382">
            <v>5</v>
          </cell>
          <cell r="B382">
            <v>3</v>
          </cell>
          <cell r="C382" t="str">
            <v>11</v>
          </cell>
          <cell r="D382" t="str">
            <v>05</v>
          </cell>
          <cell r="E382"/>
          <cell r="F382" t="str">
            <v>Belanja Modal Pengadaan Rak Piring</v>
          </cell>
        </row>
        <row r="383">
          <cell r="A383">
            <v>5</v>
          </cell>
          <cell r="B383">
            <v>3</v>
          </cell>
          <cell r="C383" t="str">
            <v>11</v>
          </cell>
          <cell r="D383" t="str">
            <v>06</v>
          </cell>
          <cell r="E383"/>
          <cell r="F383" t="str">
            <v>Belanja Modal Pengadaan Piring/gelas/mangkok/cangkir/sendok/garpu/pisau</v>
          </cell>
        </row>
        <row r="384">
          <cell r="A384">
            <v>5</v>
          </cell>
          <cell r="B384">
            <v>3</v>
          </cell>
          <cell r="C384" t="str">
            <v>11</v>
          </cell>
          <cell r="D384" t="str">
            <v>07</v>
          </cell>
          <cell r="E384"/>
          <cell r="F384" t="str">
            <v>Dst………………………………………………………</v>
          </cell>
        </row>
        <row r="385">
          <cell r="A385"/>
          <cell r="B385"/>
          <cell r="C385"/>
          <cell r="D385"/>
          <cell r="E385"/>
          <cell r="F385"/>
        </row>
        <row r="386">
          <cell r="A386">
            <v>5</v>
          </cell>
          <cell r="B386">
            <v>3</v>
          </cell>
          <cell r="C386" t="str">
            <v>12</v>
          </cell>
          <cell r="D386"/>
          <cell r="E386"/>
          <cell r="F386" t="str">
            <v>Belanja Modal Pengadaan Penghias Ruangan Rumah Tangga</v>
          </cell>
        </row>
        <row r="387">
          <cell r="A387"/>
          <cell r="B387"/>
          <cell r="C387"/>
          <cell r="D387"/>
          <cell r="E387"/>
          <cell r="F387"/>
        </row>
        <row r="388">
          <cell r="A388">
            <v>5</v>
          </cell>
          <cell r="B388">
            <v>3</v>
          </cell>
          <cell r="C388" t="str">
            <v>12</v>
          </cell>
          <cell r="D388" t="str">
            <v>01</v>
          </cell>
          <cell r="E388"/>
          <cell r="F388" t="str">
            <v>Belanja Modal Pengadaan Lampu Hias</v>
          </cell>
        </row>
        <row r="389">
          <cell r="A389">
            <v>5</v>
          </cell>
          <cell r="B389">
            <v>3</v>
          </cell>
          <cell r="C389" t="str">
            <v>12</v>
          </cell>
          <cell r="D389" t="str">
            <v>02</v>
          </cell>
          <cell r="E389"/>
          <cell r="F389" t="str">
            <v>Belanja Modal Pengadaan Jam Dinding/Meja</v>
          </cell>
        </row>
        <row r="390">
          <cell r="A390">
            <v>5</v>
          </cell>
          <cell r="B390">
            <v>3</v>
          </cell>
          <cell r="C390" t="str">
            <v>12</v>
          </cell>
          <cell r="D390" t="str">
            <v>03</v>
          </cell>
          <cell r="E390"/>
          <cell r="F390" t="str">
            <v>Dst………………………………………………………</v>
          </cell>
        </row>
        <row r="391">
          <cell r="A391"/>
          <cell r="B391"/>
          <cell r="C391"/>
          <cell r="D391"/>
          <cell r="E391"/>
          <cell r="F391"/>
        </row>
        <row r="392">
          <cell r="A392">
            <v>5</v>
          </cell>
          <cell r="B392">
            <v>3</v>
          </cell>
          <cell r="C392" t="str">
            <v>13</v>
          </cell>
          <cell r="D392"/>
          <cell r="E392"/>
          <cell r="F392" t="str">
            <v>Belanja Modal Pengadaan Alat-alat  Studio</v>
          </cell>
        </row>
        <row r="393">
          <cell r="A393"/>
          <cell r="B393"/>
          <cell r="C393"/>
          <cell r="D393"/>
          <cell r="E393"/>
          <cell r="F393"/>
        </row>
        <row r="394">
          <cell r="A394">
            <v>5</v>
          </cell>
          <cell r="B394">
            <v>3</v>
          </cell>
          <cell r="C394" t="str">
            <v>13</v>
          </cell>
          <cell r="D394" t="str">
            <v>01</v>
          </cell>
          <cell r="E394"/>
          <cell r="F394" t="str">
            <v>Belanja Modal Pengadaan Kamera</v>
          </cell>
        </row>
        <row r="395">
          <cell r="A395">
            <v>5</v>
          </cell>
          <cell r="B395">
            <v>3</v>
          </cell>
          <cell r="C395" t="str">
            <v>13</v>
          </cell>
          <cell r="D395" t="str">
            <v>02</v>
          </cell>
          <cell r="E395"/>
          <cell r="F395" t="str">
            <v>Belanja Modal Pengadaan Sound System</v>
          </cell>
        </row>
        <row r="396">
          <cell r="A396"/>
          <cell r="B396"/>
          <cell r="C396"/>
          <cell r="D396"/>
          <cell r="E396"/>
          <cell r="F396"/>
        </row>
        <row r="397">
          <cell r="A397">
            <v>5</v>
          </cell>
          <cell r="B397">
            <v>3</v>
          </cell>
          <cell r="C397" t="str">
            <v>14</v>
          </cell>
          <cell r="D397"/>
          <cell r="E397"/>
          <cell r="F397" t="str">
            <v>Belanja Modal Pengadaan Alat-alat Komunikasi</v>
          </cell>
        </row>
        <row r="398">
          <cell r="A398"/>
          <cell r="B398"/>
          <cell r="C398"/>
          <cell r="D398"/>
          <cell r="E398"/>
          <cell r="F398"/>
        </row>
        <row r="399">
          <cell r="A399">
            <v>5</v>
          </cell>
          <cell r="B399">
            <v>3</v>
          </cell>
          <cell r="C399" t="str">
            <v>14</v>
          </cell>
          <cell r="D399" t="str">
            <v>01</v>
          </cell>
          <cell r="E399"/>
          <cell r="F399" t="str">
            <v>Belanja Modal Pengadaan Telepon</v>
          </cell>
        </row>
        <row r="400">
          <cell r="A400">
            <v>5</v>
          </cell>
          <cell r="B400">
            <v>3</v>
          </cell>
          <cell r="C400" t="str">
            <v>14</v>
          </cell>
          <cell r="D400" t="str">
            <v>02</v>
          </cell>
          <cell r="E400"/>
          <cell r="F400" t="str">
            <v>Belanja Modal Pengadaan faximily</v>
          </cell>
        </row>
        <row r="401">
          <cell r="A401">
            <v>5</v>
          </cell>
          <cell r="B401">
            <v>3</v>
          </cell>
          <cell r="C401" t="str">
            <v>14</v>
          </cell>
          <cell r="D401" t="str">
            <v>03</v>
          </cell>
          <cell r="E401"/>
          <cell r="F401" t="str">
            <v>Dst ……………….</v>
          </cell>
        </row>
        <row r="402">
          <cell r="A402"/>
          <cell r="B402"/>
          <cell r="C402"/>
          <cell r="D402"/>
          <cell r="E402"/>
          <cell r="F402"/>
        </row>
        <row r="403">
          <cell r="A403">
            <v>5</v>
          </cell>
          <cell r="B403">
            <v>3</v>
          </cell>
          <cell r="C403" t="str">
            <v>15</v>
          </cell>
          <cell r="D403"/>
          <cell r="E403"/>
          <cell r="F403" t="str">
            <v>Belanja Modal Pengadaan Instalasi Listrik/Telepon</v>
          </cell>
        </row>
        <row r="404">
          <cell r="A404"/>
          <cell r="B404"/>
          <cell r="C404"/>
          <cell r="D404"/>
          <cell r="E404"/>
          <cell r="F404"/>
        </row>
        <row r="405">
          <cell r="A405">
            <v>5</v>
          </cell>
          <cell r="B405">
            <v>3</v>
          </cell>
          <cell r="C405" t="str">
            <v>15</v>
          </cell>
          <cell r="D405" t="str">
            <v>01</v>
          </cell>
          <cell r="E405"/>
          <cell r="F405" t="str">
            <v>Belanja Modal Pengadaan Instalasi Listrik</v>
          </cell>
        </row>
        <row r="406">
          <cell r="A406">
            <v>5</v>
          </cell>
          <cell r="B406">
            <v>3</v>
          </cell>
          <cell r="C406" t="str">
            <v>15</v>
          </cell>
          <cell r="D406" t="str">
            <v>02</v>
          </cell>
          <cell r="E406"/>
          <cell r="F406" t="str">
            <v>Belanja Modal Pengadaan Instalasi Telepon</v>
          </cell>
        </row>
        <row r="407">
          <cell r="A407">
            <v>5</v>
          </cell>
          <cell r="B407">
            <v>3</v>
          </cell>
          <cell r="C407" t="str">
            <v>15</v>
          </cell>
          <cell r="D407" t="str">
            <v>03</v>
          </cell>
          <cell r="E407"/>
          <cell r="F407" t="str">
            <v>Dst………………………………………………………</v>
          </cell>
        </row>
        <row r="408">
          <cell r="A408"/>
          <cell r="B408"/>
          <cell r="C408"/>
          <cell r="D408"/>
          <cell r="E408"/>
          <cell r="F408"/>
        </row>
        <row r="409">
          <cell r="A409">
            <v>5</v>
          </cell>
          <cell r="B409" t="str">
            <v>3</v>
          </cell>
          <cell r="C409" t="str">
            <v>16</v>
          </cell>
          <cell r="D409"/>
          <cell r="E409"/>
          <cell r="F409" t="str">
            <v>Belanja Modal Buku / Perpustakaan</v>
          </cell>
        </row>
        <row r="410">
          <cell r="A410"/>
          <cell r="B410"/>
          <cell r="C410"/>
          <cell r="D410"/>
          <cell r="E410"/>
          <cell r="F410"/>
        </row>
        <row r="411">
          <cell r="A411">
            <v>5</v>
          </cell>
          <cell r="B411" t="str">
            <v>3</v>
          </cell>
          <cell r="C411" t="str">
            <v>16</v>
          </cell>
          <cell r="D411" t="str">
            <v>01</v>
          </cell>
          <cell r="E411"/>
          <cell r="F411" t="str">
            <v>Belanja modal buku</v>
          </cell>
        </row>
        <row r="412">
          <cell r="A412">
            <v>5</v>
          </cell>
          <cell r="B412" t="str">
            <v>3</v>
          </cell>
          <cell r="C412" t="str">
            <v>16</v>
          </cell>
          <cell r="D412" t="str">
            <v>02</v>
          </cell>
          <cell r="E412"/>
          <cell r="F412" t="str">
            <v>Belanja modal terbitan berkala</v>
          </cell>
        </row>
        <row r="413">
          <cell r="A413">
            <v>5</v>
          </cell>
          <cell r="B413" t="str">
            <v>3</v>
          </cell>
          <cell r="C413" t="str">
            <v>16</v>
          </cell>
          <cell r="D413" t="str">
            <v>03</v>
          </cell>
          <cell r="E413"/>
          <cell r="F413" t="str">
            <v>Dst………………………………………………………</v>
          </cell>
        </row>
        <row r="414">
          <cell r="A414"/>
          <cell r="B414"/>
          <cell r="C414"/>
          <cell r="D414"/>
          <cell r="E414"/>
          <cell r="F414"/>
        </row>
        <row r="415">
          <cell r="A415">
            <v>5</v>
          </cell>
          <cell r="B415" t="str">
            <v>3</v>
          </cell>
          <cell r="C415" t="str">
            <v>17</v>
          </cell>
          <cell r="D415"/>
          <cell r="E415"/>
          <cell r="F415" t="str">
            <v>Belanja Modal Barang Bercorak Kesenian / Kebudayaan</v>
          </cell>
        </row>
        <row r="416">
          <cell r="A416"/>
          <cell r="B416"/>
          <cell r="C416"/>
          <cell r="D416"/>
          <cell r="E416"/>
          <cell r="F416"/>
        </row>
        <row r="417">
          <cell r="A417">
            <v>5</v>
          </cell>
          <cell r="B417" t="str">
            <v>3</v>
          </cell>
          <cell r="C417" t="str">
            <v>17</v>
          </cell>
          <cell r="D417" t="str">
            <v>01</v>
          </cell>
          <cell r="E417"/>
          <cell r="F417" t="str">
            <v>Belanja Modal Pengadaan Lukisan/foto</v>
          </cell>
        </row>
        <row r="418">
          <cell r="A418">
            <v>5</v>
          </cell>
          <cell r="B418" t="str">
            <v>3</v>
          </cell>
          <cell r="C418" t="str">
            <v>17</v>
          </cell>
          <cell r="D418" t="str">
            <v>02</v>
          </cell>
          <cell r="E418"/>
          <cell r="F418" t="str">
            <v>Dst………………………………………………………</v>
          </cell>
        </row>
        <row r="419">
          <cell r="A419"/>
          <cell r="B419"/>
          <cell r="C419"/>
          <cell r="D419"/>
          <cell r="E419"/>
          <cell r="F419"/>
        </row>
        <row r="420">
          <cell r="A420">
            <v>5</v>
          </cell>
          <cell r="B420" t="str">
            <v>3</v>
          </cell>
          <cell r="C420" t="str">
            <v>18</v>
          </cell>
          <cell r="D420"/>
          <cell r="E420"/>
          <cell r="F420" t="str">
            <v>Belanja Modal Hewan, Ternak serta Tanaman</v>
          </cell>
        </row>
        <row r="421">
          <cell r="A421"/>
          <cell r="B421"/>
          <cell r="C421"/>
          <cell r="D421"/>
          <cell r="E421"/>
          <cell r="F421"/>
        </row>
        <row r="422">
          <cell r="A422">
            <v>5</v>
          </cell>
          <cell r="B422" t="str">
            <v>3</v>
          </cell>
          <cell r="C422" t="str">
            <v>18</v>
          </cell>
          <cell r="D422" t="str">
            <v>01</v>
          </cell>
          <cell r="E422"/>
          <cell r="F422" t="str">
            <v xml:space="preserve">Belanja Modal Pengadaan  Ternak </v>
          </cell>
        </row>
        <row r="423">
          <cell r="A423">
            <v>5</v>
          </cell>
          <cell r="B423" t="str">
            <v>3</v>
          </cell>
          <cell r="C423" t="str">
            <v>18</v>
          </cell>
          <cell r="D423" t="str">
            <v>02</v>
          </cell>
          <cell r="E423"/>
          <cell r="F423" t="str">
            <v xml:space="preserve">Belanja Modal Pengadaan  Tanaman </v>
          </cell>
        </row>
        <row r="424">
          <cell r="A424">
            <v>5</v>
          </cell>
          <cell r="B424" t="str">
            <v>3</v>
          </cell>
          <cell r="C424" t="str">
            <v>18</v>
          </cell>
          <cell r="D424" t="str">
            <v>03</v>
          </cell>
          <cell r="E424"/>
          <cell r="F424" t="str">
            <v>Dst………………………………………………………</v>
          </cell>
        </row>
        <row r="425">
          <cell r="A425"/>
          <cell r="B425"/>
          <cell r="C425"/>
          <cell r="D425"/>
          <cell r="E425"/>
          <cell r="F425"/>
        </row>
        <row r="426">
          <cell r="A426">
            <v>5</v>
          </cell>
          <cell r="B426" t="str">
            <v>3</v>
          </cell>
          <cell r="C426" t="str">
            <v>19</v>
          </cell>
          <cell r="D426"/>
          <cell r="E426"/>
          <cell r="F426" t="str">
            <v>Belanja Modal Alat2 Persenjataan/Keamanan</v>
          </cell>
        </row>
        <row r="427">
          <cell r="A427"/>
          <cell r="B427"/>
          <cell r="C427"/>
          <cell r="D427"/>
          <cell r="E427"/>
          <cell r="F427"/>
        </row>
        <row r="428">
          <cell r="A428">
            <v>5</v>
          </cell>
          <cell r="B428" t="str">
            <v>3</v>
          </cell>
          <cell r="C428" t="str">
            <v>19</v>
          </cell>
          <cell r="D428" t="str">
            <v>01</v>
          </cell>
          <cell r="E428"/>
          <cell r="F428" t="str">
            <v xml:space="preserve">Belanja Modal Pengadaan  Alarm/Sirine </v>
          </cell>
        </row>
        <row r="429">
          <cell r="A429">
            <v>5</v>
          </cell>
          <cell r="B429" t="str">
            <v>3</v>
          </cell>
          <cell r="C429" t="str">
            <v>19</v>
          </cell>
          <cell r="D429" t="str">
            <v>02</v>
          </cell>
          <cell r="E429"/>
          <cell r="F429" t="str">
            <v xml:space="preserve">Belanja Modal Pengadaan  Sentolop/Senter </v>
          </cell>
        </row>
        <row r="430">
          <cell r="A430">
            <v>5</v>
          </cell>
          <cell r="B430" t="str">
            <v>3</v>
          </cell>
          <cell r="C430" t="str">
            <v>19</v>
          </cell>
          <cell r="D430" t="str">
            <v>03</v>
          </cell>
          <cell r="E430"/>
          <cell r="F430" t="str">
            <v>Dst………………………………………………………</v>
          </cell>
        </row>
        <row r="431">
          <cell r="A431"/>
          <cell r="B431"/>
          <cell r="C431"/>
          <cell r="D431"/>
          <cell r="E431"/>
          <cell r="F431"/>
        </row>
        <row r="432">
          <cell r="A432">
            <v>5</v>
          </cell>
          <cell r="B432">
            <v>3</v>
          </cell>
          <cell r="C432" t="str">
            <v>20</v>
          </cell>
          <cell r="D432"/>
          <cell r="E432"/>
          <cell r="F432" t="str">
            <v>Belanja Modal Pengadaan Konstruksi/Pembelian Bangunan</v>
          </cell>
        </row>
        <row r="433">
          <cell r="A433"/>
          <cell r="B433"/>
          <cell r="C433"/>
          <cell r="D433"/>
          <cell r="E433"/>
          <cell r="F433"/>
        </row>
        <row r="434">
          <cell r="A434">
            <v>5</v>
          </cell>
          <cell r="B434">
            <v>3</v>
          </cell>
          <cell r="C434" t="str">
            <v>20</v>
          </cell>
          <cell r="D434" t="str">
            <v>01</v>
          </cell>
          <cell r="E434"/>
          <cell r="F434" t="str">
            <v>Belanja Modal Pengadaan Konstruksi/Pembelian Gedung Kantor</v>
          </cell>
        </row>
        <row r="435">
          <cell r="A435">
            <v>5</v>
          </cell>
          <cell r="B435">
            <v>3</v>
          </cell>
          <cell r="C435" t="str">
            <v>20</v>
          </cell>
          <cell r="D435" t="str">
            <v>02</v>
          </cell>
          <cell r="E435"/>
          <cell r="F435" t="str">
            <v>Belanja Modal Pengadaan Gedung/Bangunan Balai Desa</v>
          </cell>
        </row>
        <row r="436">
          <cell r="A436">
            <v>5</v>
          </cell>
          <cell r="B436">
            <v>3</v>
          </cell>
          <cell r="C436" t="str">
            <v>20</v>
          </cell>
          <cell r="D436" t="str">
            <v>02</v>
          </cell>
          <cell r="E436"/>
          <cell r="F436" t="str">
            <v>Belanja Modal Pengadaan Gedung/Bangunan PKK</v>
          </cell>
        </row>
        <row r="437">
          <cell r="A437">
            <v>5</v>
          </cell>
          <cell r="B437">
            <v>3</v>
          </cell>
          <cell r="C437" t="str">
            <v>20</v>
          </cell>
          <cell r="D437" t="str">
            <v>02</v>
          </cell>
          <cell r="E437"/>
          <cell r="F437" t="str">
            <v>Belanja Modal Pengadaan Gedung/Bangunan PAUD</v>
          </cell>
        </row>
        <row r="438">
          <cell r="A438"/>
          <cell r="B438"/>
          <cell r="C438"/>
          <cell r="D438"/>
          <cell r="E438"/>
          <cell r="F438"/>
        </row>
        <row r="439">
          <cell r="A439">
            <v>5</v>
          </cell>
          <cell r="B439">
            <v>3</v>
          </cell>
          <cell r="C439" t="str">
            <v>21</v>
          </cell>
          <cell r="D439"/>
          <cell r="E439"/>
          <cell r="F439" t="str">
            <v>Belanja Modal Pengadaan Jalan</v>
          </cell>
        </row>
        <row r="440">
          <cell r="A440"/>
          <cell r="B440"/>
          <cell r="C440"/>
          <cell r="D440"/>
          <cell r="E440"/>
          <cell r="F440"/>
        </row>
        <row r="441">
          <cell r="A441">
            <v>5</v>
          </cell>
          <cell r="B441">
            <v>3</v>
          </cell>
          <cell r="C441" t="str">
            <v>21</v>
          </cell>
          <cell r="D441" t="str">
            <v>01</v>
          </cell>
          <cell r="E441"/>
          <cell r="F441" t="str">
            <v>Belanja Modal Pengadaan Jalan Desa</v>
          </cell>
        </row>
        <row r="442">
          <cell r="A442">
            <v>5</v>
          </cell>
          <cell r="B442">
            <v>3</v>
          </cell>
          <cell r="C442" t="str">
            <v>21</v>
          </cell>
          <cell r="D442" t="str">
            <v>02</v>
          </cell>
          <cell r="E442"/>
          <cell r="F442" t="str">
            <v>Belanja Modal Pengadaan Betonisasi Jalan</v>
          </cell>
        </row>
        <row r="443">
          <cell r="A443">
            <v>5</v>
          </cell>
          <cell r="B443">
            <v>3</v>
          </cell>
          <cell r="C443" t="str">
            <v>21</v>
          </cell>
          <cell r="D443" t="str">
            <v>03</v>
          </cell>
          <cell r="E443"/>
          <cell r="F443" t="str">
            <v>Belanja Modal Pengadaan Rabat Beton</v>
          </cell>
        </row>
        <row r="444">
          <cell r="A444">
            <v>5</v>
          </cell>
          <cell r="B444">
            <v>3</v>
          </cell>
          <cell r="C444" t="str">
            <v>21</v>
          </cell>
          <cell r="D444" t="str">
            <v>04</v>
          </cell>
          <cell r="E444"/>
          <cell r="F444" t="str">
            <v>Belanja Modal Pengadaan Talud/Senderan Jalan</v>
          </cell>
        </row>
        <row r="445">
          <cell r="A445">
            <v>5</v>
          </cell>
          <cell r="B445">
            <v>3</v>
          </cell>
          <cell r="C445" t="str">
            <v>21</v>
          </cell>
          <cell r="D445" t="str">
            <v>05</v>
          </cell>
          <cell r="E445"/>
          <cell r="F445" t="str">
            <v xml:space="preserve">Belanja Modal Pengadaan Saluran </v>
          </cell>
        </row>
        <row r="446">
          <cell r="A446">
            <v>5</v>
          </cell>
          <cell r="B446">
            <v>3</v>
          </cell>
          <cell r="C446" t="str">
            <v>21</v>
          </cell>
          <cell r="D446" t="str">
            <v>06</v>
          </cell>
          <cell r="E446"/>
          <cell r="F446" t="str">
            <v>Belanja Modal Pengadaan Gapura</v>
          </cell>
        </row>
        <row r="447">
          <cell r="A447">
            <v>5</v>
          </cell>
          <cell r="B447">
            <v>3</v>
          </cell>
          <cell r="C447" t="str">
            <v>21</v>
          </cell>
          <cell r="D447" t="str">
            <v>06</v>
          </cell>
          <cell r="E447"/>
          <cell r="F447" t="str">
            <v>Dst …………………</v>
          </cell>
        </row>
        <row r="448">
          <cell r="A448"/>
          <cell r="B448"/>
          <cell r="C448"/>
          <cell r="D448"/>
          <cell r="E448"/>
          <cell r="F448"/>
        </row>
        <row r="449">
          <cell r="A449">
            <v>5</v>
          </cell>
          <cell r="B449">
            <v>3</v>
          </cell>
          <cell r="C449" t="str">
            <v>22</v>
          </cell>
          <cell r="D449"/>
          <cell r="E449"/>
          <cell r="F449" t="str">
            <v xml:space="preserve">Belanja Modal Pengadaan Jembatan </v>
          </cell>
        </row>
        <row r="450">
          <cell r="A450"/>
          <cell r="B450"/>
          <cell r="C450"/>
          <cell r="D450"/>
          <cell r="E450"/>
          <cell r="F450"/>
        </row>
        <row r="451">
          <cell r="A451">
            <v>5</v>
          </cell>
          <cell r="B451">
            <v>3</v>
          </cell>
          <cell r="C451" t="str">
            <v>22</v>
          </cell>
          <cell r="D451" t="str">
            <v>01</v>
          </cell>
          <cell r="E451"/>
          <cell r="F451" t="str">
            <v>Belanja Modal Pengadaan Jembatan Desa</v>
          </cell>
        </row>
        <row r="452">
          <cell r="A452">
            <v>5</v>
          </cell>
          <cell r="B452">
            <v>3</v>
          </cell>
          <cell r="C452" t="str">
            <v>22</v>
          </cell>
          <cell r="D452" t="str">
            <v>02</v>
          </cell>
          <cell r="E452"/>
          <cell r="F452" t="str">
            <v>Dst……………………..</v>
          </cell>
        </row>
        <row r="453">
          <cell r="A453"/>
          <cell r="B453"/>
          <cell r="C453"/>
          <cell r="D453"/>
          <cell r="E453"/>
          <cell r="F453"/>
        </row>
        <row r="454">
          <cell r="A454">
            <v>5</v>
          </cell>
          <cell r="B454">
            <v>3</v>
          </cell>
          <cell r="C454" t="str">
            <v>23</v>
          </cell>
          <cell r="D454" t="str">
            <v>3</v>
          </cell>
          <cell r="E454"/>
          <cell r="F454" t="str">
            <v>Belanja Modal Pengadaan Bangunan Air Irigasi</v>
          </cell>
        </row>
        <row r="455">
          <cell r="A455"/>
          <cell r="B455"/>
          <cell r="C455"/>
          <cell r="D455"/>
          <cell r="E455"/>
          <cell r="F455"/>
        </row>
        <row r="456">
          <cell r="A456">
            <v>5</v>
          </cell>
          <cell r="B456">
            <v>3</v>
          </cell>
          <cell r="C456" t="str">
            <v>23</v>
          </cell>
          <cell r="D456" t="str">
            <v>01</v>
          </cell>
          <cell r="E456"/>
          <cell r="F456" t="str">
            <v>Belanja Modal Pengadaan Bangunan Waduk</v>
          </cell>
        </row>
        <row r="457">
          <cell r="A457">
            <v>5</v>
          </cell>
          <cell r="B457">
            <v>3</v>
          </cell>
          <cell r="C457" t="str">
            <v>23</v>
          </cell>
          <cell r="D457" t="str">
            <v>02</v>
          </cell>
          <cell r="E457"/>
          <cell r="F457" t="str">
            <v>Belanja Modal Pengadaan Bangunan Pengambilan Irigasi</v>
          </cell>
        </row>
        <row r="458">
          <cell r="A458">
            <v>5</v>
          </cell>
          <cell r="B458">
            <v>3</v>
          </cell>
          <cell r="C458" t="str">
            <v>23</v>
          </cell>
          <cell r="D458" t="str">
            <v>03</v>
          </cell>
          <cell r="E458"/>
          <cell r="F458" t="str">
            <v>Belanja Modal Pengadaan Bangunan Pembawa Irigasi</v>
          </cell>
        </row>
        <row r="459">
          <cell r="A459">
            <v>5</v>
          </cell>
          <cell r="B459">
            <v>3</v>
          </cell>
          <cell r="C459" t="str">
            <v>23</v>
          </cell>
          <cell r="D459" t="str">
            <v>04</v>
          </cell>
          <cell r="E459"/>
          <cell r="F459" t="str">
            <v>Belanja Modal Pengadaan Bangunan Pembuang Irigasi</v>
          </cell>
        </row>
        <row r="460">
          <cell r="A460">
            <v>5</v>
          </cell>
          <cell r="B460">
            <v>3</v>
          </cell>
          <cell r="C460" t="str">
            <v>23</v>
          </cell>
          <cell r="D460" t="str">
            <v>05</v>
          </cell>
          <cell r="E460"/>
          <cell r="F460" t="str">
            <v>Belanja Modal Pengadaan Bangunan Pengaman Irigasi</v>
          </cell>
        </row>
        <row r="461">
          <cell r="A461">
            <v>5</v>
          </cell>
          <cell r="B461">
            <v>3</v>
          </cell>
          <cell r="C461" t="str">
            <v>23</v>
          </cell>
          <cell r="D461" t="str">
            <v>06</v>
          </cell>
          <cell r="E461"/>
          <cell r="F461" t="str">
            <v>Belanja Modal Pengadaan Bangunan Pelengkap Irigasi</v>
          </cell>
        </row>
        <row r="462">
          <cell r="A462">
            <v>5</v>
          </cell>
          <cell r="B462">
            <v>3</v>
          </cell>
          <cell r="C462" t="str">
            <v>23</v>
          </cell>
          <cell r="D462" t="str">
            <v>07</v>
          </cell>
          <cell r="E462"/>
          <cell r="F462" t="str">
            <v>Dst ………………</v>
          </cell>
        </row>
        <row r="463">
          <cell r="A463"/>
          <cell r="B463"/>
          <cell r="C463"/>
          <cell r="D463"/>
          <cell r="E463"/>
          <cell r="F463"/>
        </row>
        <row r="464">
          <cell r="A464">
            <v>5</v>
          </cell>
          <cell r="B464">
            <v>3</v>
          </cell>
          <cell r="C464" t="str">
            <v>24</v>
          </cell>
          <cell r="D464"/>
          <cell r="E464"/>
          <cell r="F464" t="str">
            <v>Belanja Modal Pengadaan Bangunan Pengaman Sungai dan Penanggulangan</v>
          </cell>
        </row>
        <row r="465">
          <cell r="A465"/>
          <cell r="B465"/>
          <cell r="C465"/>
          <cell r="D465"/>
          <cell r="E465"/>
          <cell r="F465" t="str">
            <v>Bencana Alam</v>
          </cell>
        </row>
        <row r="466">
          <cell r="A466"/>
          <cell r="B466"/>
          <cell r="C466"/>
          <cell r="D466"/>
          <cell r="E466"/>
          <cell r="F466"/>
        </row>
        <row r="467">
          <cell r="A467">
            <v>5</v>
          </cell>
          <cell r="B467">
            <v>3</v>
          </cell>
          <cell r="C467" t="str">
            <v>24</v>
          </cell>
          <cell r="D467" t="str">
            <v>01</v>
          </cell>
          <cell r="E467"/>
          <cell r="F467" t="str">
            <v>Belanja Modal Pengadaan Bangunan Waduk Penanggulangan Sungai</v>
          </cell>
        </row>
        <row r="468">
          <cell r="A468">
            <v>5</v>
          </cell>
          <cell r="B468">
            <v>3</v>
          </cell>
          <cell r="C468" t="str">
            <v>24</v>
          </cell>
          <cell r="D468" t="str">
            <v>02</v>
          </cell>
          <cell r="E468"/>
          <cell r="F468" t="str">
            <v>Dst…………..</v>
          </cell>
        </row>
        <row r="469">
          <cell r="A469"/>
          <cell r="B469"/>
          <cell r="C469"/>
          <cell r="D469"/>
          <cell r="E469"/>
          <cell r="F469"/>
        </row>
        <row r="470">
          <cell r="A470">
            <v>5</v>
          </cell>
          <cell r="B470">
            <v>3</v>
          </cell>
          <cell r="C470" t="str">
            <v>25</v>
          </cell>
          <cell r="D470"/>
          <cell r="E470"/>
          <cell r="F470" t="str">
            <v>Belanja Modal Pengadaan Bangunan Air Bersih/Baku</v>
          </cell>
        </row>
        <row r="471">
          <cell r="A471"/>
          <cell r="B471"/>
          <cell r="C471"/>
          <cell r="D471"/>
          <cell r="E471"/>
          <cell r="F471"/>
        </row>
        <row r="472">
          <cell r="A472">
            <v>5</v>
          </cell>
          <cell r="B472">
            <v>3</v>
          </cell>
          <cell r="C472" t="str">
            <v>25</v>
          </cell>
          <cell r="D472" t="str">
            <v>01</v>
          </cell>
          <cell r="E472"/>
          <cell r="F472" t="str">
            <v>Belanja Modal Pengadaan Bangunan Waduk</v>
          </cell>
        </row>
        <row r="473">
          <cell r="A473">
            <v>5</v>
          </cell>
          <cell r="B473">
            <v>3</v>
          </cell>
          <cell r="C473" t="str">
            <v>25</v>
          </cell>
          <cell r="D473" t="str">
            <v>02</v>
          </cell>
          <cell r="E473"/>
          <cell r="F473" t="str">
            <v>Dst…………………</v>
          </cell>
        </row>
        <row r="474">
          <cell r="A474"/>
          <cell r="B474"/>
          <cell r="C474"/>
          <cell r="D474"/>
          <cell r="E474"/>
          <cell r="F474"/>
        </row>
        <row r="475">
          <cell r="A475">
            <v>5</v>
          </cell>
          <cell r="B475">
            <v>3</v>
          </cell>
          <cell r="C475" t="str">
            <v>26</v>
          </cell>
          <cell r="D475"/>
          <cell r="E475"/>
          <cell r="F475" t="str">
            <v>Belanja Modal Pengadaan Instalasi Air Minum Bersih</v>
          </cell>
        </row>
        <row r="476">
          <cell r="A476">
            <v>5</v>
          </cell>
          <cell r="B476">
            <v>3</v>
          </cell>
          <cell r="C476" t="str">
            <v>26</v>
          </cell>
          <cell r="D476" t="str">
            <v>01</v>
          </cell>
          <cell r="E476"/>
          <cell r="F476" t="str">
            <v>Belanja Modal Pengadaan Air Muka Tanah</v>
          </cell>
        </row>
        <row r="477">
          <cell r="A477">
            <v>5</v>
          </cell>
          <cell r="B477">
            <v>3</v>
          </cell>
          <cell r="C477" t="str">
            <v>26</v>
          </cell>
          <cell r="D477" t="str">
            <v>02</v>
          </cell>
          <cell r="E477"/>
          <cell r="F477" t="str">
            <v>Belanja Modal Pengadaan Air Sumber/Mata Air</v>
          </cell>
        </row>
        <row r="478">
          <cell r="A478">
            <v>5</v>
          </cell>
          <cell r="B478">
            <v>3</v>
          </cell>
          <cell r="C478" t="str">
            <v>26</v>
          </cell>
          <cell r="D478" t="str">
            <v>03</v>
          </cell>
          <cell r="E478"/>
          <cell r="F478" t="str">
            <v>Dst………………………….</v>
          </cell>
        </row>
        <row r="479">
          <cell r="A479"/>
          <cell r="B479"/>
          <cell r="C479"/>
          <cell r="D479"/>
          <cell r="E479"/>
          <cell r="F479"/>
        </row>
        <row r="480">
          <cell r="A480">
            <v>5</v>
          </cell>
          <cell r="B480">
            <v>3</v>
          </cell>
          <cell r="C480">
            <v>27</v>
          </cell>
          <cell r="D480"/>
          <cell r="E480"/>
          <cell r="F480" t="str">
            <v>Belanja Modal Pengadaan Instalasi Pengolahan Sampah Non Organik</v>
          </cell>
        </row>
        <row r="481">
          <cell r="A481"/>
          <cell r="B481"/>
          <cell r="C481"/>
          <cell r="D481"/>
          <cell r="E481"/>
          <cell r="F481"/>
        </row>
        <row r="482">
          <cell r="A482">
            <v>5</v>
          </cell>
          <cell r="B482">
            <v>3</v>
          </cell>
          <cell r="C482">
            <v>27</v>
          </cell>
          <cell r="D482" t="str">
            <v>01</v>
          </cell>
          <cell r="E482"/>
          <cell r="F482" t="str">
            <v>Belanja Modal Pengadaan Instalasi Pengolahan Sampah Organik</v>
          </cell>
        </row>
        <row r="483">
          <cell r="A483">
            <v>5</v>
          </cell>
          <cell r="B483">
            <v>3</v>
          </cell>
          <cell r="C483">
            <v>27</v>
          </cell>
          <cell r="D483" t="str">
            <v>02</v>
          </cell>
          <cell r="E483"/>
          <cell r="F483" t="str">
            <v>Belanja Modal Pengadaan Instalasi Pengolahan Sampah Non Organik</v>
          </cell>
        </row>
        <row r="484">
          <cell r="A484"/>
          <cell r="B484"/>
          <cell r="C484"/>
          <cell r="D484"/>
          <cell r="E484"/>
          <cell r="F484"/>
        </row>
        <row r="485">
          <cell r="A485">
            <v>5</v>
          </cell>
          <cell r="B485">
            <v>3</v>
          </cell>
          <cell r="C485">
            <v>28</v>
          </cell>
          <cell r="D485"/>
          <cell r="E485"/>
          <cell r="F485" t="str">
            <v>Belanja Modal Pengadaan Jaringan Air Minum</v>
          </cell>
        </row>
        <row r="486">
          <cell r="A486"/>
          <cell r="B486"/>
          <cell r="C486"/>
          <cell r="D486"/>
          <cell r="E486"/>
          <cell r="F486"/>
        </row>
        <row r="487">
          <cell r="A487">
            <v>5</v>
          </cell>
          <cell r="B487">
            <v>3</v>
          </cell>
          <cell r="C487">
            <v>28</v>
          </cell>
          <cell r="D487" t="str">
            <v>01</v>
          </cell>
          <cell r="E487"/>
          <cell r="F487" t="str">
            <v>Belanja Modal Pengadaan Jaringan Pembawa</v>
          </cell>
        </row>
        <row r="488">
          <cell r="A488">
            <v>5</v>
          </cell>
          <cell r="B488">
            <v>3</v>
          </cell>
          <cell r="C488">
            <v>28</v>
          </cell>
          <cell r="D488" t="str">
            <v>02</v>
          </cell>
          <cell r="E488"/>
          <cell r="F488" t="str">
            <v>Dst ………………….</v>
          </cell>
        </row>
        <row r="489">
          <cell r="A489"/>
          <cell r="B489"/>
          <cell r="C489"/>
          <cell r="D489"/>
          <cell r="E489"/>
          <cell r="F489"/>
        </row>
        <row r="490">
          <cell r="A490">
            <v>5</v>
          </cell>
          <cell r="B490">
            <v>3</v>
          </cell>
          <cell r="C490">
            <v>29</v>
          </cell>
          <cell r="D490"/>
          <cell r="E490"/>
          <cell r="F490" t="str">
            <v>Belanja Modal Pengadaan Jaringan Listrik</v>
          </cell>
        </row>
        <row r="491">
          <cell r="A491"/>
          <cell r="B491"/>
          <cell r="C491"/>
          <cell r="D491"/>
          <cell r="E491"/>
          <cell r="F491"/>
        </row>
        <row r="492">
          <cell r="A492">
            <v>5</v>
          </cell>
          <cell r="B492">
            <v>3</v>
          </cell>
          <cell r="C492">
            <v>29</v>
          </cell>
          <cell r="D492" t="str">
            <v>01</v>
          </cell>
          <cell r="E492"/>
          <cell r="F492" t="str">
            <v>Belanja Modal Pengadaan Jaringan Transmisi</v>
          </cell>
        </row>
        <row r="493">
          <cell r="A493">
            <v>5</v>
          </cell>
          <cell r="B493">
            <v>3</v>
          </cell>
          <cell r="C493">
            <v>29</v>
          </cell>
          <cell r="D493" t="str">
            <v>02</v>
          </cell>
          <cell r="E493"/>
          <cell r="F493" t="str">
            <v>Belanja Modal Pengadaan Jaringan Distribusi</v>
          </cell>
        </row>
        <row r="494">
          <cell r="A494"/>
          <cell r="B494"/>
          <cell r="C494"/>
          <cell r="D494"/>
          <cell r="E494"/>
          <cell r="F494"/>
        </row>
        <row r="495">
          <cell r="A495">
            <v>5</v>
          </cell>
          <cell r="B495">
            <v>3</v>
          </cell>
          <cell r="C495">
            <v>30</v>
          </cell>
          <cell r="D495"/>
          <cell r="E495"/>
          <cell r="F495" t="str">
            <v>Belanja Modal Pengadaan Jaringan Telepon</v>
          </cell>
        </row>
        <row r="496">
          <cell r="A496"/>
          <cell r="B496"/>
          <cell r="C496"/>
          <cell r="D496"/>
          <cell r="E496"/>
          <cell r="F496"/>
        </row>
        <row r="497">
          <cell r="A497">
            <v>5</v>
          </cell>
          <cell r="B497">
            <v>3</v>
          </cell>
          <cell r="C497">
            <v>30</v>
          </cell>
          <cell r="D497" t="str">
            <v>01</v>
          </cell>
          <cell r="E497"/>
          <cell r="F497" t="str">
            <v>Belanja Modal Pengadaan Jaringan Telepon Di Atas Tanah</v>
          </cell>
        </row>
        <row r="498">
          <cell r="A498">
            <v>5</v>
          </cell>
          <cell r="B498">
            <v>3</v>
          </cell>
          <cell r="C498">
            <v>30</v>
          </cell>
          <cell r="D498" t="str">
            <v>02</v>
          </cell>
          <cell r="E498"/>
          <cell r="F498" t="str">
            <v>Belanja Modal Pengadaan Jaringan Telepon Di Bawah Tanah</v>
          </cell>
        </row>
        <row r="499">
          <cell r="A499">
            <v>5</v>
          </cell>
          <cell r="B499">
            <v>3</v>
          </cell>
          <cell r="C499">
            <v>30</v>
          </cell>
          <cell r="D499" t="str">
            <v>03</v>
          </cell>
          <cell r="E499"/>
          <cell r="F499" t="str">
            <v>Belanja Modal Pengadaan Jaringan Telepon Di Dalam Air</v>
          </cell>
        </row>
        <row r="500">
          <cell r="A500"/>
          <cell r="B500"/>
          <cell r="C500"/>
          <cell r="D500"/>
          <cell r="E500"/>
          <cell r="F500"/>
        </row>
        <row r="501">
          <cell r="A501">
            <v>5</v>
          </cell>
          <cell r="B501">
            <v>3</v>
          </cell>
          <cell r="C501">
            <v>31</v>
          </cell>
          <cell r="D501"/>
          <cell r="E501"/>
          <cell r="F501" t="str">
            <v>Belanja Modal Pengadaan Jaringan Gas</v>
          </cell>
        </row>
        <row r="502">
          <cell r="A502"/>
          <cell r="B502"/>
          <cell r="C502"/>
          <cell r="D502"/>
          <cell r="E502"/>
          <cell r="F502"/>
        </row>
        <row r="503">
          <cell r="A503">
            <v>5</v>
          </cell>
          <cell r="B503">
            <v>3</v>
          </cell>
          <cell r="C503">
            <v>31</v>
          </cell>
          <cell r="D503" t="str">
            <v>01</v>
          </cell>
          <cell r="E503"/>
          <cell r="F503" t="str">
            <v>Belanja Modal Pengadaan Jaringan Pipa Gas Transmisi</v>
          </cell>
        </row>
        <row r="504">
          <cell r="A504">
            <v>5</v>
          </cell>
          <cell r="B504">
            <v>3</v>
          </cell>
          <cell r="C504">
            <v>31</v>
          </cell>
          <cell r="D504" t="str">
            <v>02</v>
          </cell>
          <cell r="E504"/>
          <cell r="F504" t="str">
            <v>Dst ……………………</v>
          </cell>
        </row>
        <row r="505">
          <cell r="A505"/>
          <cell r="B505"/>
          <cell r="C505"/>
          <cell r="D505"/>
          <cell r="E505"/>
          <cell r="F505"/>
        </row>
        <row r="506">
          <cell r="A506">
            <v>5</v>
          </cell>
          <cell r="B506" t="str">
            <v>3</v>
          </cell>
          <cell r="C506" t="str">
            <v>32</v>
          </cell>
          <cell r="D506"/>
          <cell r="E506"/>
          <cell r="F506" t="str">
            <v>Belanja Modal Buku / Perpustakaan</v>
          </cell>
        </row>
        <row r="507">
          <cell r="A507"/>
          <cell r="B507"/>
          <cell r="C507"/>
          <cell r="D507"/>
          <cell r="E507"/>
          <cell r="F507"/>
        </row>
        <row r="508">
          <cell r="A508">
            <v>5</v>
          </cell>
          <cell r="B508" t="str">
            <v>3</v>
          </cell>
          <cell r="C508" t="str">
            <v>32</v>
          </cell>
          <cell r="D508" t="str">
            <v>01</v>
          </cell>
          <cell r="E508"/>
          <cell r="F508" t="str">
            <v>Belanja modal buku</v>
          </cell>
        </row>
        <row r="509">
          <cell r="A509">
            <v>5</v>
          </cell>
          <cell r="B509" t="str">
            <v>3</v>
          </cell>
          <cell r="C509" t="str">
            <v>32</v>
          </cell>
          <cell r="D509" t="str">
            <v>02</v>
          </cell>
          <cell r="E509"/>
          <cell r="F509" t="str">
            <v>Belanja modal terbitan berkala</v>
          </cell>
        </row>
        <row r="510">
          <cell r="A510">
            <v>5</v>
          </cell>
          <cell r="B510" t="str">
            <v>3</v>
          </cell>
          <cell r="C510" t="str">
            <v>32</v>
          </cell>
          <cell r="D510" t="str">
            <v>03</v>
          </cell>
          <cell r="E510"/>
          <cell r="F510" t="str">
            <v>Dst………………………………………………………</v>
          </cell>
        </row>
        <row r="511">
          <cell r="A511"/>
          <cell r="B511"/>
          <cell r="C511"/>
          <cell r="D511"/>
          <cell r="E511"/>
          <cell r="F511"/>
        </row>
        <row r="512">
          <cell r="A512">
            <v>5</v>
          </cell>
          <cell r="B512" t="str">
            <v>3</v>
          </cell>
          <cell r="C512" t="str">
            <v>33</v>
          </cell>
          <cell r="D512"/>
          <cell r="E512"/>
          <cell r="F512" t="str">
            <v>Belanja Modal Barang Bercorak Kesenian / Kebudayaan</v>
          </cell>
        </row>
        <row r="513">
          <cell r="A513"/>
          <cell r="B513"/>
          <cell r="C513"/>
          <cell r="D513"/>
          <cell r="E513"/>
          <cell r="F513"/>
        </row>
        <row r="514">
          <cell r="A514">
            <v>5</v>
          </cell>
          <cell r="B514" t="str">
            <v>3</v>
          </cell>
          <cell r="C514" t="str">
            <v>33</v>
          </cell>
          <cell r="D514" t="str">
            <v>01</v>
          </cell>
          <cell r="E514"/>
          <cell r="F514" t="str">
            <v>Belanja Modal Pengadaan Lukisan/foto</v>
          </cell>
        </row>
        <row r="515">
          <cell r="A515">
            <v>5</v>
          </cell>
          <cell r="B515" t="str">
            <v>3</v>
          </cell>
          <cell r="C515" t="str">
            <v>33</v>
          </cell>
          <cell r="D515" t="str">
            <v>02</v>
          </cell>
          <cell r="E515"/>
          <cell r="F515" t="str">
            <v>Belanja Modal Pengadaan Patung</v>
          </cell>
        </row>
        <row r="516">
          <cell r="A516">
            <v>5</v>
          </cell>
          <cell r="B516" t="str">
            <v>3</v>
          </cell>
          <cell r="C516" t="str">
            <v>33</v>
          </cell>
          <cell r="D516" t="str">
            <v>03</v>
          </cell>
          <cell r="E516"/>
          <cell r="F516" t="str">
            <v>Belanja Modal Pengadaan Ukiran</v>
          </cell>
        </row>
        <row r="517">
          <cell r="A517">
            <v>5</v>
          </cell>
          <cell r="B517" t="str">
            <v>3</v>
          </cell>
          <cell r="C517" t="str">
            <v>33</v>
          </cell>
          <cell r="D517" t="str">
            <v>04</v>
          </cell>
          <cell r="E517"/>
          <cell r="F517" t="str">
            <v>Dst………………………………………………………</v>
          </cell>
        </row>
        <row r="518">
          <cell r="A518"/>
          <cell r="B518"/>
          <cell r="C518"/>
          <cell r="D518"/>
          <cell r="E518"/>
          <cell r="F518"/>
        </row>
        <row r="519">
          <cell r="A519">
            <v>5</v>
          </cell>
          <cell r="B519" t="str">
            <v>3</v>
          </cell>
          <cell r="C519" t="str">
            <v>34</v>
          </cell>
          <cell r="D519"/>
          <cell r="E519"/>
          <cell r="F519" t="str">
            <v>Belanja Modal Hewan, Ternak serta Tanaman</v>
          </cell>
        </row>
        <row r="520">
          <cell r="A520"/>
          <cell r="B520"/>
          <cell r="C520"/>
          <cell r="D520"/>
          <cell r="E520"/>
          <cell r="F520"/>
        </row>
        <row r="521">
          <cell r="A521">
            <v>5</v>
          </cell>
          <cell r="B521" t="str">
            <v>3</v>
          </cell>
          <cell r="C521" t="str">
            <v>34</v>
          </cell>
          <cell r="D521" t="str">
            <v>01</v>
          </cell>
          <cell r="E521"/>
          <cell r="F521" t="str">
            <v xml:space="preserve">Belanja Modal Pengadaan  Ternak </v>
          </cell>
        </row>
        <row r="522">
          <cell r="A522">
            <v>5</v>
          </cell>
          <cell r="B522" t="str">
            <v>3</v>
          </cell>
          <cell r="C522" t="str">
            <v>34</v>
          </cell>
          <cell r="D522" t="str">
            <v>02</v>
          </cell>
          <cell r="E522"/>
          <cell r="F522" t="str">
            <v xml:space="preserve">Belanja Modal Pengadaan  Tanaman </v>
          </cell>
        </row>
        <row r="523">
          <cell r="A523">
            <v>5</v>
          </cell>
          <cell r="B523" t="str">
            <v>3</v>
          </cell>
          <cell r="C523" t="str">
            <v>34</v>
          </cell>
          <cell r="D523" t="str">
            <v>03</v>
          </cell>
          <cell r="E523"/>
          <cell r="F523" t="str">
            <v>Dst………………………………………………………</v>
          </cell>
        </row>
        <row r="524">
          <cell r="A524"/>
          <cell r="B524"/>
          <cell r="C524"/>
          <cell r="D524"/>
          <cell r="E524"/>
          <cell r="F524"/>
        </row>
        <row r="525">
          <cell r="A525"/>
          <cell r="B525"/>
          <cell r="C525"/>
          <cell r="D525"/>
          <cell r="E525"/>
          <cell r="F525" t="str">
            <v xml:space="preserve">JUMLAH BELANJA </v>
          </cell>
        </row>
        <row r="526">
          <cell r="A526"/>
          <cell r="B526"/>
          <cell r="C526"/>
          <cell r="D526"/>
          <cell r="E526"/>
          <cell r="F526" t="str">
            <v>SURPLUS/DEFISIT</v>
          </cell>
        </row>
        <row r="527">
          <cell r="A527"/>
          <cell r="B527"/>
          <cell r="C527"/>
          <cell r="D527"/>
          <cell r="E527"/>
          <cell r="F527"/>
        </row>
        <row r="528">
          <cell r="A528"/>
          <cell r="B528"/>
          <cell r="C528"/>
          <cell r="D528"/>
          <cell r="E528"/>
          <cell r="F528"/>
        </row>
        <row r="529">
          <cell r="A529">
            <v>6</v>
          </cell>
          <cell r="B529"/>
          <cell r="C529"/>
          <cell r="D529"/>
          <cell r="E529"/>
          <cell r="F529" t="str">
            <v>PEMBIAYAAN</v>
          </cell>
        </row>
        <row r="530">
          <cell r="A530">
            <v>6</v>
          </cell>
          <cell r="B530">
            <v>1</v>
          </cell>
          <cell r="C530"/>
          <cell r="D530"/>
          <cell r="E530"/>
          <cell r="F530" t="str">
            <v>PENERIMAAN PEMBIAYAAN</v>
          </cell>
        </row>
        <row r="531">
          <cell r="A531">
            <v>6</v>
          </cell>
          <cell r="B531">
            <v>1</v>
          </cell>
          <cell r="C531">
            <v>1</v>
          </cell>
          <cell r="D531"/>
          <cell r="E531"/>
          <cell r="F531" t="str">
            <v>Sisa Lebih Perhitungan Tahun Lalu</v>
          </cell>
        </row>
        <row r="532">
          <cell r="A532">
            <v>6</v>
          </cell>
          <cell r="B532">
            <v>1</v>
          </cell>
          <cell r="C532">
            <v>2</v>
          </cell>
          <cell r="D532"/>
          <cell r="E532"/>
          <cell r="F532" t="str">
            <v>Pencairan dari dana Cadangan</v>
          </cell>
        </row>
        <row r="533">
          <cell r="A533">
            <v>6</v>
          </cell>
          <cell r="B533">
            <v>1</v>
          </cell>
          <cell r="C533">
            <v>3</v>
          </cell>
          <cell r="D533"/>
          <cell r="E533"/>
          <cell r="F533" t="str">
            <v>Hasil Penjualan Kekayaan Desa yang dipisahkan</v>
          </cell>
        </row>
        <row r="534">
          <cell r="A534"/>
          <cell r="B534"/>
          <cell r="C534"/>
          <cell r="D534"/>
          <cell r="E534"/>
          <cell r="F534"/>
        </row>
        <row r="535">
          <cell r="A535"/>
          <cell r="B535"/>
          <cell r="C535"/>
          <cell r="D535"/>
          <cell r="E535"/>
          <cell r="F535"/>
        </row>
        <row r="536">
          <cell r="A536">
            <v>6</v>
          </cell>
          <cell r="B536">
            <v>2</v>
          </cell>
          <cell r="C536"/>
          <cell r="D536"/>
          <cell r="E536"/>
          <cell r="F536" t="str">
            <v>PENGELUARAN PEMBIAYAAN</v>
          </cell>
        </row>
        <row r="537">
          <cell r="A537">
            <v>6</v>
          </cell>
          <cell r="B537">
            <v>2</v>
          </cell>
          <cell r="C537">
            <v>1</v>
          </cell>
          <cell r="D537"/>
          <cell r="E537"/>
          <cell r="F537" t="str">
            <v>Pembentukan Dana Cadangan</v>
          </cell>
        </row>
        <row r="538">
          <cell r="A538">
            <v>6</v>
          </cell>
          <cell r="B538">
            <v>2</v>
          </cell>
          <cell r="C538">
            <v>2</v>
          </cell>
          <cell r="D538"/>
          <cell r="E538"/>
          <cell r="F538" t="str">
            <v>Penyertaan Modal/Investasi Pemerintah Desa</v>
          </cell>
        </row>
        <row r="539">
          <cell r="A539"/>
          <cell r="B539"/>
          <cell r="C539"/>
          <cell r="D539"/>
          <cell r="E539"/>
          <cell r="F539"/>
        </row>
        <row r="540">
          <cell r="A540"/>
          <cell r="B540"/>
          <cell r="C540"/>
          <cell r="D540"/>
          <cell r="E540"/>
          <cell r="F540"/>
        </row>
        <row r="541">
          <cell r="A541"/>
          <cell r="B541"/>
          <cell r="C541"/>
          <cell r="D541"/>
          <cell r="E541"/>
          <cell r="F541"/>
        </row>
        <row r="542">
          <cell r="A542"/>
          <cell r="B542"/>
          <cell r="C542"/>
          <cell r="D542"/>
          <cell r="E542"/>
          <cell r="F542" t="str">
            <v>PEMBIAYAAN NETTO</v>
          </cell>
        </row>
        <row r="543">
          <cell r="A543">
            <v>6</v>
          </cell>
          <cell r="B543">
            <v>3</v>
          </cell>
          <cell r="C543"/>
          <cell r="D543"/>
          <cell r="E543"/>
          <cell r="F543" t="str">
            <v>Sisa/lebih  pembiayaan anggaran tahun berkenaan (SILPA)</v>
          </cell>
        </row>
        <row r="544">
          <cell r="A544"/>
          <cell r="B544"/>
          <cell r="C544"/>
          <cell r="D544"/>
          <cell r="E544"/>
          <cell r="F544"/>
        </row>
      </sheetData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L14"/>
  <sheetViews>
    <sheetView tabSelected="1" zoomScale="85" zoomScaleNormal="85" workbookViewId="0">
      <selection activeCell="E4" sqref="E4"/>
    </sheetView>
  </sheetViews>
  <sheetFormatPr defaultColWidth="6.7109375" defaultRowHeight="33.75" customHeight="1" x14ac:dyDescent="0.25"/>
  <cols>
    <col min="1" max="1" width="27.5703125" style="52" customWidth="1"/>
    <col min="2" max="2" width="42.85546875" style="53" customWidth="1"/>
    <col min="3" max="3" width="19" style="54" customWidth="1"/>
    <col min="4" max="4" width="15" style="55" customWidth="1"/>
    <col min="5" max="5" width="51" style="55" customWidth="1"/>
    <col min="6" max="16384" width="6.7109375" style="56"/>
  </cols>
  <sheetData>
    <row r="1" spans="1:5" s="38" customFormat="1" ht="22.5" customHeight="1" x14ac:dyDescent="0.25">
      <c r="A1" s="34" t="s">
        <v>52</v>
      </c>
      <c r="B1" s="35" t="s">
        <v>53</v>
      </c>
      <c r="C1" s="36" t="s">
        <v>0</v>
      </c>
      <c r="D1" s="64" t="str">
        <f>TEXT(C1,"@")</f>
        <v>ADD</v>
      </c>
      <c r="E1" s="37"/>
    </row>
    <row r="2" spans="1:5" s="38" customFormat="1" ht="22.5" customHeight="1" x14ac:dyDescent="0.25">
      <c r="A2" s="39"/>
      <c r="B2" s="40"/>
      <c r="C2" s="41"/>
      <c r="D2" s="65"/>
      <c r="E2" s="42"/>
    </row>
    <row r="3" spans="1:5" s="38" customFormat="1" ht="22.5" customHeight="1" x14ac:dyDescent="0.25">
      <c r="A3" s="57" t="s">
        <v>49</v>
      </c>
      <c r="B3" s="58" t="s">
        <v>2</v>
      </c>
      <c r="C3" s="59">
        <f>C5+C9</f>
        <v>1577000</v>
      </c>
      <c r="D3" s="66">
        <f>IF(LEN($A3),SUMIFS(DUMMYLRA!$F$4:$F$16,DUMMYLRA!$H$4:$H$16,D$1,DUMMYLRA!$D$4:$D$16,$A3&amp;"*",DUMMYLRA!$I$4:$I$16,1),"")</f>
        <v>8751000</v>
      </c>
      <c r="E3" s="44"/>
    </row>
    <row r="4" spans="1:5" s="38" customFormat="1" ht="22.5" customHeight="1" x14ac:dyDescent="0.25">
      <c r="A4" s="43" t="s">
        <v>43</v>
      </c>
      <c r="B4" s="45"/>
      <c r="C4" s="46"/>
      <c r="D4" s="66" t="str">
        <f>IF(LEN($A4),SUMIFS(DUMMYLRA!$F$4:$F$16,DUMMYLRA!$H$4:$H$16,D$1,DUMMYLRA!$D$4:$D$16,$A4&amp;"*",DUMMYLRA!$I$4:$I$16,1),"")</f>
        <v/>
      </c>
      <c r="E4" s="44" t="str">
        <f>IF(LEN($A4),SUMIFS(DUMMYLRA!$F$4:$F$16,DUMMYLRA!$H$4:$H$16,E$1,DUMMYLRA!$D$4:$D$16,$A4&amp;"*",DUMMYLRA!#REF!,1),"")</f>
        <v/>
      </c>
    </row>
    <row r="5" spans="1:5" s="38" customFormat="1" ht="22.5" customHeight="1" x14ac:dyDescent="0.25">
      <c r="A5" s="60" t="s">
        <v>42</v>
      </c>
      <c r="B5" s="61" t="s">
        <v>3</v>
      </c>
      <c r="C5" s="62">
        <f t="shared" ref="C5" si="0">SUM(C6:C8)</f>
        <v>872000</v>
      </c>
      <c r="D5" s="67">
        <f>IF(LEN($A5),SUMIFS(DUMMYLRA!$F$4:$F$16,DUMMYLRA!$H$4:$H$16,D$1,DUMMYLRA!$D$4:$D$16,$A5&amp;"*",DUMMYLRA!$I$4:$I$16,1),"")</f>
        <v>8451000</v>
      </c>
      <c r="E5" s="47" t="s">
        <v>50</v>
      </c>
    </row>
    <row r="6" spans="1:5" s="38" customFormat="1" ht="22.5" customHeight="1" x14ac:dyDescent="0.25">
      <c r="A6" s="43" t="s">
        <v>18</v>
      </c>
      <c r="B6" s="48" t="s">
        <v>4</v>
      </c>
      <c r="C6" s="49">
        <v>821000</v>
      </c>
      <c r="D6" s="66">
        <f>IF(LEN($A6),SUMIFS(DUMMYLRA!$F$4:$F$16,DUMMYLRA!$H$4:$H$16,D$1,DUMMYLRA!$D$4:$D$16,$A6&amp;"*",DUMMYLRA!$I$4:$I$16,1),"")</f>
        <v>821000</v>
      </c>
      <c r="E6" s="44"/>
    </row>
    <row r="7" spans="1:5" s="38" customFormat="1" ht="22.5" customHeight="1" x14ac:dyDescent="0.25">
      <c r="A7" s="43" t="s">
        <v>20</v>
      </c>
      <c r="B7" s="48" t="s">
        <v>54</v>
      </c>
      <c r="C7" s="49">
        <v>51000</v>
      </c>
      <c r="D7" s="66">
        <f>IF(LEN($A7),SUMIFS(DUMMYLRA!$F$4:$F$16,DUMMYLRA!$H$4:$H$16,D$1,DUMMYLRA!$D$4:$D$16,$A7&amp;"*",DUMMYLRA!$I$4:$I$16,1),"")</f>
        <v>51000</v>
      </c>
      <c r="E7" s="44"/>
    </row>
    <row r="8" spans="1:5" s="38" customFormat="1" ht="22.5" customHeight="1" x14ac:dyDescent="0.25">
      <c r="A8" s="43" t="s">
        <v>43</v>
      </c>
      <c r="B8" s="50"/>
      <c r="C8" s="49"/>
      <c r="D8" s="66" t="str">
        <f>IF(LEN($A8),SUMIFS(DUMMYLRA!$F$4:$F$16,DUMMYLRA!$H$4:$H$16,D$1,DUMMYLRA!$D$4:$D$16,$A8&amp;"*",DUMMYLRA!$I$4:$I$16,1),"")</f>
        <v/>
      </c>
      <c r="E8" s="44"/>
    </row>
    <row r="9" spans="1:5" s="38" customFormat="1" ht="22.5" customHeight="1" x14ac:dyDescent="0.25">
      <c r="A9" s="60" t="s">
        <v>44</v>
      </c>
      <c r="B9" s="61" t="s">
        <v>5</v>
      </c>
      <c r="C9" s="63">
        <f t="shared" ref="C9" si="1">SUM(C10:C14)</f>
        <v>705000</v>
      </c>
      <c r="D9" s="68">
        <f>IF(LEN($A9),SUMIFS(DUMMYLRA!$F$4:$F$16,DUMMYLRA!$H$4:$H$16,D$1,DUMMYLRA!$D$4:$D$16,$A9&amp;"*",DUMMYLRA!$I$4:$I$16,1),"")</f>
        <v>300000</v>
      </c>
      <c r="E9" s="51" t="s">
        <v>51</v>
      </c>
    </row>
    <row r="10" spans="1:5" s="38" customFormat="1" ht="22.5" customHeight="1" x14ac:dyDescent="0.25">
      <c r="A10" s="43" t="s">
        <v>45</v>
      </c>
      <c r="B10" s="48" t="s">
        <v>6</v>
      </c>
      <c r="C10" s="49"/>
      <c r="D10" s="66">
        <f>IF(LEN($A10),SUMIFS(DUMMYLRA!$F$4:$F$16,DUMMYLRA!$H$4:$H$16,D$1,DUMMYLRA!$D$4:$D$16,$A10&amp;"*",DUMMYLRA!$I$4:$I$16,1),"")</f>
        <v>0</v>
      </c>
      <c r="E10" s="44"/>
    </row>
    <row r="11" spans="1:5" s="38" customFormat="1" ht="22.5" customHeight="1" x14ac:dyDescent="0.25">
      <c r="A11" s="43" t="s">
        <v>22</v>
      </c>
      <c r="B11" s="48" t="s">
        <v>7</v>
      </c>
      <c r="C11" s="49">
        <v>705000</v>
      </c>
      <c r="D11" s="66">
        <f>IF(LEN($A11),SUMIFS(DUMMYLRA!$F$4:$F$16,DUMMYLRA!$H$4:$H$16,D$1,DUMMYLRA!$D$4:$D$16,$A11&amp;"*",DUMMYLRA!$I$4:$I$16,1),"")</f>
        <v>300000</v>
      </c>
      <c r="E11" s="44"/>
    </row>
    <row r="12" spans="1:5" s="38" customFormat="1" ht="22.5" customHeight="1" x14ac:dyDescent="0.25">
      <c r="A12" s="43" t="s">
        <v>46</v>
      </c>
      <c r="B12" s="48" t="s">
        <v>9</v>
      </c>
      <c r="C12" s="49"/>
      <c r="D12" s="66">
        <f>IF(LEN($A12),SUMIFS(DUMMYLRA!$F$4:$F$16,DUMMYLRA!$H$4:$H$16,D$1,DUMMYLRA!$D$4:$D$16,$A12&amp;"*",DUMMYLRA!$I$4:$I$16,1),"")</f>
        <v>0</v>
      </c>
      <c r="E12" s="44"/>
    </row>
    <row r="13" spans="1:5" s="38" customFormat="1" ht="22.5" customHeight="1" x14ac:dyDescent="0.25">
      <c r="A13" s="43" t="s">
        <v>47</v>
      </c>
      <c r="B13" s="48" t="s">
        <v>8</v>
      </c>
      <c r="C13" s="49"/>
      <c r="D13" s="66">
        <f>IF(LEN($A13),SUMIFS(DUMMYLRA!$F$4:$F$16,DUMMYLRA!$H$4:$H$16,D$1,DUMMYLRA!$D$4:$D$16,$A13&amp;"*",DUMMYLRA!$I$4:$I$16,1),"")</f>
        <v>0</v>
      </c>
      <c r="E13" s="44"/>
    </row>
    <row r="14" spans="1:5" s="38" customFormat="1" ht="22.5" customHeight="1" x14ac:dyDescent="0.25">
      <c r="A14" s="39" t="str">
        <f>IF(B14="","",IF(#REF!="",#REF!&amp;[1]Sheet1!$D$16,#REF!&amp;[1]Sheet1!$D$16&amp;"."&amp;IF(#REF!="",#REF!,IF(#REF!="",#REF!&amp;"."&amp;#REF!,IF(#REF!="",#REF!&amp;"."&amp;#REF!,IF(#REF!="",#REF!&amp;"."&amp;#REF!&amp;"."&amp;#REF!&amp;"."&amp;#REF!,IF(#REF!="",#REF!&amp;"."&amp;#REF!&amp;"."&amp;#REF!&amp;"."&amp;#REF!&amp;"."&amp;#REF!,#REF!&amp;"."&amp;#REF!&amp;"."&amp;#REF!&amp;"."&amp;#REF!&amp;"."&amp;#REF!&amp;"."&amp;#REF!&amp;IF(#REF!&lt;&gt;"","-"&amp;#REF!,""))))))))</f>
        <v/>
      </c>
      <c r="B14" s="50"/>
      <c r="C14" s="49"/>
      <c r="D14" s="66" t="str">
        <f>IF(LEN($A14),SUMIFS(DUMMYLRA!$F$4:$F$16,DUMMYLRA!$H$4:$H$16,D$1,DUMMYLRA!$D$4:$D$16,$A14&amp;"*",DUMMYLRA!$I$4:$I$16,1),"")</f>
        <v/>
      </c>
      <c r="E14" s="44"/>
    </row>
  </sheetData>
  <sheetProtection formatCells="0" formatColumns="0" formatRows="0" insertColumns="0" insertRows="0" insertHyperlinks="0" deleteColumns="0" deleteRows="0"/>
  <pageMargins left="0.31496062992125984" right="0.27559055118110237" top="0.74803149606299213" bottom="0.51181102362204722" header="0.31496062992125984" footer="0.31496062992125984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I10153"/>
  <sheetViews>
    <sheetView zoomScale="90" zoomScaleNormal="90" workbookViewId="0">
      <selection activeCell="E3" sqref="E3"/>
    </sheetView>
  </sheetViews>
  <sheetFormatPr defaultColWidth="10.28515625" defaultRowHeight="15" zeroHeight="1" x14ac:dyDescent="0.25"/>
  <cols>
    <col min="1" max="1" width="6.5703125" style="2" customWidth="1"/>
    <col min="2" max="2" width="15.42578125" style="3" customWidth="1"/>
    <col min="3" max="3" width="9.42578125" style="4" customWidth="1"/>
    <col min="4" max="4" width="25.85546875" style="2" customWidth="1"/>
    <col min="5" max="5" width="29.42578125" style="5" customWidth="1"/>
    <col min="6" max="6" width="17.42578125" style="6" customWidth="1"/>
    <col min="7" max="7" width="18.140625" style="7" customWidth="1"/>
    <col min="8" max="8" width="19.85546875" style="4" customWidth="1"/>
    <col min="9" max="16384" width="10.28515625" style="1"/>
  </cols>
  <sheetData>
    <row r="1" spans="1:9" s="14" customFormat="1" x14ac:dyDescent="0.25">
      <c r="A1" s="8"/>
      <c r="B1" s="9"/>
      <c r="C1" s="10"/>
      <c r="D1" s="16"/>
      <c r="E1" s="17"/>
      <c r="F1" s="18"/>
      <c r="G1" s="19"/>
      <c r="H1" s="20"/>
    </row>
    <row r="2" spans="1:9" s="14" customFormat="1" x14ac:dyDescent="0.25">
      <c r="A2" s="8" t="s">
        <v>10</v>
      </c>
      <c r="B2" s="9" t="str">
        <f>IFERROR(IF(COUNTIFS(#REF!,1)="","",COUNTIFS(#REF!,1)),"")</f>
        <v/>
      </c>
      <c r="C2" s="8">
        <v>6</v>
      </c>
      <c r="D2" s="9"/>
      <c r="E2" s="11"/>
      <c r="F2" s="11"/>
      <c r="G2" s="13"/>
      <c r="H2" s="10"/>
    </row>
    <row r="3" spans="1:9" s="15" customFormat="1" ht="30.75" customHeight="1" x14ac:dyDescent="0.25">
      <c r="A3" s="21"/>
      <c r="B3" s="22" t="s">
        <v>11</v>
      </c>
      <c r="C3" s="21" t="s">
        <v>12</v>
      </c>
      <c r="D3" s="21" t="s">
        <v>13</v>
      </c>
      <c r="E3" s="23" t="s">
        <v>14</v>
      </c>
      <c r="F3" s="24" t="s">
        <v>15</v>
      </c>
      <c r="G3" s="25"/>
      <c r="H3" s="26" t="s">
        <v>16</v>
      </c>
      <c r="I3" s="15" t="s">
        <v>48</v>
      </c>
    </row>
    <row r="4" spans="1:9" s="14" customFormat="1" x14ac:dyDescent="0.25">
      <c r="A4" s="27">
        <v>0</v>
      </c>
      <c r="B4" s="28"/>
      <c r="C4" s="29"/>
      <c r="D4" s="30"/>
      <c r="E4" s="31"/>
      <c r="F4" s="12">
        <v>0</v>
      </c>
      <c r="G4" s="12">
        <v>0</v>
      </c>
      <c r="H4" s="10" t="s">
        <v>1</v>
      </c>
      <c r="I4" s="69">
        <v>1</v>
      </c>
    </row>
    <row r="5" spans="1:9" ht="18" customHeight="1" x14ac:dyDescent="0.25">
      <c r="A5" s="27">
        <v>1</v>
      </c>
      <c r="B5" s="32" t="s">
        <v>17</v>
      </c>
      <c r="C5" s="29">
        <v>2</v>
      </c>
      <c r="D5" s="30" t="s">
        <v>18</v>
      </c>
      <c r="E5" s="30" t="s">
        <v>19</v>
      </c>
      <c r="F5" s="12">
        <v>821000</v>
      </c>
      <c r="G5" s="12">
        <v>821000</v>
      </c>
      <c r="H5" s="10" t="s">
        <v>0</v>
      </c>
      <c r="I5" s="69">
        <v>1</v>
      </c>
    </row>
    <row r="6" spans="1:9" x14ac:dyDescent="0.25">
      <c r="A6" s="27">
        <v>2</v>
      </c>
      <c r="B6" s="32" t="s">
        <v>17</v>
      </c>
      <c r="C6" s="29">
        <v>2</v>
      </c>
      <c r="D6" s="30" t="s">
        <v>20</v>
      </c>
      <c r="E6" s="30" t="s">
        <v>21</v>
      </c>
      <c r="F6" s="12">
        <v>51000</v>
      </c>
      <c r="G6" s="12">
        <v>51000</v>
      </c>
      <c r="H6" s="10" t="s">
        <v>0</v>
      </c>
      <c r="I6" s="69">
        <v>1</v>
      </c>
    </row>
    <row r="7" spans="1:9" x14ac:dyDescent="0.25">
      <c r="A7" s="27">
        <v>3</v>
      </c>
      <c r="B7" s="32" t="s">
        <v>17</v>
      </c>
      <c r="C7" s="29">
        <v>2</v>
      </c>
      <c r="D7" s="30" t="s">
        <v>22</v>
      </c>
      <c r="E7" s="30" t="s">
        <v>23</v>
      </c>
      <c r="F7" s="12">
        <v>300000</v>
      </c>
      <c r="G7" s="12">
        <v>300000</v>
      </c>
      <c r="H7" s="10" t="s">
        <v>0</v>
      </c>
      <c r="I7" s="69">
        <v>1</v>
      </c>
    </row>
    <row r="8" spans="1:9" x14ac:dyDescent="0.25">
      <c r="A8" s="27">
        <v>4</v>
      </c>
      <c r="B8" s="33" t="s">
        <v>17</v>
      </c>
      <c r="C8" s="29">
        <v>2</v>
      </c>
      <c r="D8" s="30" t="s">
        <v>24</v>
      </c>
      <c r="E8" s="30" t="s">
        <v>25</v>
      </c>
      <c r="F8" s="12">
        <v>1120000</v>
      </c>
      <c r="G8" s="12">
        <v>1120000</v>
      </c>
      <c r="H8" s="10" t="s">
        <v>0</v>
      </c>
      <c r="I8" s="69">
        <v>1</v>
      </c>
    </row>
    <row r="9" spans="1:9" ht="12.75" customHeight="1" x14ac:dyDescent="0.25">
      <c r="A9" s="27">
        <v>5</v>
      </c>
      <c r="B9" s="32" t="s">
        <v>17</v>
      </c>
      <c r="C9" s="29">
        <v>2</v>
      </c>
      <c r="D9" s="30" t="s">
        <v>26</v>
      </c>
      <c r="E9" s="30" t="s">
        <v>27</v>
      </c>
      <c r="F9" s="12">
        <v>4359000</v>
      </c>
      <c r="G9" s="12">
        <v>4359000</v>
      </c>
      <c r="H9" s="10" t="s">
        <v>0</v>
      </c>
      <c r="I9" s="69">
        <v>1</v>
      </c>
    </row>
    <row r="10" spans="1:9" x14ac:dyDescent="0.25">
      <c r="A10" s="27">
        <v>6</v>
      </c>
      <c r="B10" s="32" t="s">
        <v>17</v>
      </c>
      <c r="C10" s="29">
        <v>2</v>
      </c>
      <c r="D10" s="30" t="s">
        <v>28</v>
      </c>
      <c r="E10" s="30" t="s">
        <v>29</v>
      </c>
      <c r="F10" s="12">
        <v>1250000</v>
      </c>
      <c r="G10" s="12">
        <v>1250000</v>
      </c>
      <c r="H10" s="10" t="s">
        <v>0</v>
      </c>
      <c r="I10" s="69">
        <v>1</v>
      </c>
    </row>
    <row r="11" spans="1:9" x14ac:dyDescent="0.25">
      <c r="A11" s="27">
        <v>7</v>
      </c>
      <c r="B11" s="32" t="s">
        <v>17</v>
      </c>
      <c r="C11" s="29">
        <v>2</v>
      </c>
      <c r="D11" s="30" t="s">
        <v>30</v>
      </c>
      <c r="E11" s="30" t="s">
        <v>31</v>
      </c>
      <c r="F11" s="12">
        <v>300000</v>
      </c>
      <c r="G11" s="12">
        <v>300000</v>
      </c>
      <c r="H11" s="10" t="s">
        <v>0</v>
      </c>
      <c r="I11" s="69">
        <v>1</v>
      </c>
    </row>
    <row r="12" spans="1:9" x14ac:dyDescent="0.25">
      <c r="A12" s="27">
        <v>8</v>
      </c>
      <c r="B12" s="33" t="s">
        <v>17</v>
      </c>
      <c r="C12" s="29">
        <v>2</v>
      </c>
      <c r="D12" s="30" t="s">
        <v>32</v>
      </c>
      <c r="E12" s="30" t="s">
        <v>33</v>
      </c>
      <c r="F12" s="12">
        <v>550000</v>
      </c>
      <c r="G12" s="12">
        <v>550000</v>
      </c>
      <c r="H12" s="10" t="s">
        <v>0</v>
      </c>
      <c r="I12" s="69">
        <v>1</v>
      </c>
    </row>
    <row r="13" spans="1:9" x14ac:dyDescent="0.25">
      <c r="A13" s="27">
        <v>9</v>
      </c>
      <c r="B13" s="32" t="s">
        <v>17</v>
      </c>
      <c r="C13" s="29">
        <v>2</v>
      </c>
      <c r="D13" s="30" t="s">
        <v>34</v>
      </c>
      <c r="E13" s="30" t="s">
        <v>35</v>
      </c>
      <c r="F13" s="12">
        <v>511000</v>
      </c>
      <c r="G13" s="12">
        <v>511000</v>
      </c>
      <c r="H13" s="10" t="s">
        <v>0</v>
      </c>
      <c r="I13" s="69">
        <v>1</v>
      </c>
    </row>
    <row r="14" spans="1:9" x14ac:dyDescent="0.25">
      <c r="A14" s="27">
        <v>10</v>
      </c>
      <c r="B14" s="32" t="s">
        <v>17</v>
      </c>
      <c r="C14" s="29">
        <v>2</v>
      </c>
      <c r="D14" s="30" t="s">
        <v>36</v>
      </c>
      <c r="E14" s="30" t="s">
        <v>37</v>
      </c>
      <c r="F14" s="12">
        <v>50000</v>
      </c>
      <c r="G14" s="12">
        <v>50000</v>
      </c>
      <c r="H14" s="10" t="s">
        <v>0</v>
      </c>
      <c r="I14" s="69">
        <v>1</v>
      </c>
    </row>
    <row r="15" spans="1:9" x14ac:dyDescent="0.25">
      <c r="A15" s="27">
        <v>11</v>
      </c>
      <c r="B15" s="32" t="s">
        <v>17</v>
      </c>
      <c r="C15" s="29">
        <v>2</v>
      </c>
      <c r="D15" s="30" t="s">
        <v>38</v>
      </c>
      <c r="E15" s="30" t="s">
        <v>39</v>
      </c>
      <c r="F15" s="12">
        <v>300000</v>
      </c>
      <c r="G15" s="12">
        <v>300000</v>
      </c>
      <c r="H15" s="10" t="s">
        <v>0</v>
      </c>
      <c r="I15" s="69">
        <v>1</v>
      </c>
    </row>
    <row r="16" spans="1:9" ht="18.75" customHeight="1" x14ac:dyDescent="0.25">
      <c r="A16" s="27">
        <v>12</v>
      </c>
      <c r="B16" s="32" t="s">
        <v>17</v>
      </c>
      <c r="C16" s="29">
        <v>2</v>
      </c>
      <c r="D16" s="30" t="s">
        <v>40</v>
      </c>
      <c r="E16" s="30" t="s">
        <v>41</v>
      </c>
      <c r="F16" s="12">
        <v>1700000</v>
      </c>
      <c r="G16" s="12">
        <v>1700000</v>
      </c>
      <c r="H16" s="10" t="s">
        <v>0</v>
      </c>
      <c r="I16" s="69">
        <v>1</v>
      </c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</sheetData>
  <sheetProtection formatCells="0" formatColumns="0" formatRows="0" insertColumns="0" insertRows="0" insertHyperlinks="0" deleteColumns="0" deleteRows="0"/>
  <conditionalFormatting sqref="A4:A16">
    <cfRule type="cellIs" dxfId="0" priority="3" operator="equal">
      <formula>0</formula>
    </cfRule>
  </conditionalFormatting>
  <pageMargins left="0.31496062992125984" right="0.27559055118110237" top="0.74803149606299213" bottom="0.51181102362204722" header="0.31496062992125984" footer="0.31496062992125984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ANGGARAN</vt:lpstr>
      <vt:lpstr>DUMMYLRA</vt:lpstr>
      <vt:lpstr>ADD</vt:lpstr>
      <vt:lpstr>ANGG</vt:lpstr>
      <vt:lpstr>RABANG</vt:lpstr>
      <vt:lpstr>REAL</vt:lpstr>
      <vt:lpstr>rincian</vt:lpstr>
      <vt:lpstr>tglakhir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SOYOMAKMUR</dc:creator>
  <cp:lastModifiedBy>SOYOMAKMUR</cp:lastModifiedBy>
  <dcterms:created xsi:type="dcterms:W3CDTF">2016-09-05T12:15:18Z</dcterms:created>
  <dcterms:modified xsi:type="dcterms:W3CDTF">2016-09-05T13:04:07Z</dcterms:modified>
</cp:coreProperties>
</file>