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3"/>
  </bookViews>
  <sheets>
    <sheet name="1" sheetId="1" r:id="rId1"/>
    <sheet name="2" sheetId="2" r:id="rId2"/>
    <sheet name="3" sheetId="5" r:id="rId3"/>
    <sheet name="buku besar" sheetId="3" r:id="rId4"/>
  </sheets>
  <calcPr calcId="124519"/>
</workbook>
</file>

<file path=xl/calcChain.xml><?xml version="1.0" encoding="utf-8"?>
<calcChain xmlns="http://schemas.openxmlformats.org/spreadsheetml/2006/main">
  <c r="G10" i="3"/>
  <c r="G11"/>
  <c r="G12"/>
  <c r="G13"/>
  <c r="G9"/>
  <c r="E13" a="1"/>
  <c r="E13" s="1"/>
  <c r="D13" a="1"/>
  <c r="D13" s="1"/>
  <c r="E12" a="1"/>
  <c r="E12" s="1"/>
  <c r="D12" a="1"/>
  <c r="D12" s="1"/>
  <c r="E11" a="1"/>
  <c r="E11" s="1"/>
  <c r="D11" a="1"/>
  <c r="D11" s="1"/>
  <c r="E10" a="1"/>
  <c r="E10" s="1"/>
  <c r="D10" a="1"/>
  <c r="D10" s="1"/>
  <c r="E9" a="1"/>
  <c r="E9" s="1"/>
  <c r="D9" a="1"/>
  <c r="D9" s="1"/>
  <c r="F9" l="1"/>
  <c r="F10" s="1"/>
  <c r="F11" s="1"/>
  <c r="F12" s="1"/>
  <c r="F13" s="1"/>
</calcChain>
</file>

<file path=xl/sharedStrings.xml><?xml version="1.0" encoding="utf-8"?>
<sst xmlns="http://schemas.openxmlformats.org/spreadsheetml/2006/main" count="87" uniqueCount="28">
  <si>
    <t>L E D G E R / BUKU BESAR</t>
  </si>
  <si>
    <t>KOPERASI SIMPAN PINJAM DWI TUNGGAL</t>
  </si>
  <si>
    <t>Account Name</t>
  </si>
  <si>
    <t>: K a s</t>
  </si>
  <si>
    <t>Account Number</t>
  </si>
  <si>
    <t xml:space="preserve">: </t>
  </si>
  <si>
    <t>Brand Office</t>
  </si>
  <si>
    <t>: JAKARTA</t>
  </si>
  <si>
    <t>No. Akun</t>
  </si>
  <si>
    <t>Uraian / Keterangan</t>
  </si>
  <si>
    <t>Contra Account</t>
  </si>
  <si>
    <t>M u t a s i</t>
  </si>
  <si>
    <t>S a l d o</t>
  </si>
  <si>
    <t>KET</t>
  </si>
  <si>
    <t>Debit</t>
  </si>
  <si>
    <t>Credit</t>
  </si>
  <si>
    <t>KAS AWAL</t>
  </si>
  <si>
    <t>BANK MANDIRI</t>
  </si>
  <si>
    <t>SIMPANAN KOPERASI LAIN</t>
  </si>
  <si>
    <t>PINJAMAN YANG DI BERIKAN</t>
  </si>
  <si>
    <t>ASURANSI DIBAYAR DI MUKA</t>
  </si>
  <si>
    <t>BEBAN DI BAYAR DIMUKA</t>
  </si>
  <si>
    <t>Tanggal</t>
  </si>
  <si>
    <t>No Akun</t>
  </si>
  <si>
    <t>No. Bukti</t>
  </si>
  <si>
    <t/>
  </si>
  <si>
    <t>bank mandiri</t>
  </si>
  <si>
    <t>simpanan koperasi lain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</si>
</sst>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[Red]_(* \(#,##0\);_(* &quot;-&quot;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lgerian"/>
      <family val="5"/>
    </font>
    <font>
      <b/>
      <sz val="14"/>
      <name val="Cambria"/>
      <family val="1"/>
      <scheme val="major"/>
    </font>
    <font>
      <sz val="10"/>
      <name val="Arial"/>
      <family val="2"/>
    </font>
    <font>
      <b/>
      <sz val="12"/>
      <name val="Agency FB"/>
      <family val="2"/>
    </font>
    <font>
      <b/>
      <sz val="10"/>
      <name val="Agency FB"/>
      <family val="2"/>
    </font>
    <font>
      <sz val="14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0" fillId="0" borderId="0" xfId="0" applyFill="1"/>
    <xf numFmtId="0" fontId="5" fillId="0" borderId="0" xfId="0" applyFont="1" applyBorder="1"/>
    <xf numFmtId="0" fontId="0" fillId="0" borderId="0" xfId="0" applyBorder="1"/>
    <xf numFmtId="0" fontId="0" fillId="0" borderId="0" xfId="0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41" fontId="0" fillId="0" borderId="5" xfId="2" applyFont="1" applyBorder="1"/>
    <xf numFmtId="164" fontId="0" fillId="0" borderId="2" xfId="2" applyNumberFormat="1" applyFont="1" applyBorder="1"/>
    <xf numFmtId="0" fontId="8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7" xfId="0" applyFont="1" applyBorder="1"/>
    <xf numFmtId="14" fontId="4" fillId="0" borderId="5" xfId="0" applyNumberFormat="1" applyFont="1" applyBorder="1"/>
    <xf numFmtId="0" fontId="0" fillId="0" borderId="5" xfId="0" applyBorder="1"/>
    <xf numFmtId="0" fontId="4" fillId="0" borderId="4" xfId="0" applyFont="1" applyBorder="1"/>
    <xf numFmtId="165" fontId="4" fillId="0" borderId="5" xfId="1" applyNumberFormat="1" applyFont="1" applyBorder="1"/>
    <xf numFmtId="41" fontId="0" fillId="0" borderId="2" xfId="2" applyFont="1" applyBorder="1"/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F10" sqref="F10"/>
    </sheetView>
  </sheetViews>
  <sheetFormatPr defaultRowHeight="15"/>
  <cols>
    <col min="1" max="2" width="10.5703125" customWidth="1"/>
    <col min="3" max="3" width="9" customWidth="1"/>
    <col min="4" max="4" width="28.85546875" customWidth="1"/>
    <col min="5" max="5" width="11.7109375" customWidth="1"/>
    <col min="6" max="7" width="12.7109375" customWidth="1"/>
    <col min="8" max="8" width="14" bestFit="1" customWidth="1"/>
  </cols>
  <sheetData>
    <row r="1" spans="1:8" ht="25.5">
      <c r="A1" s="1" t="s">
        <v>0</v>
      </c>
      <c r="B1" s="1"/>
      <c r="C1" s="1"/>
      <c r="D1" s="1"/>
      <c r="E1" s="1"/>
      <c r="F1" s="1"/>
      <c r="G1" s="1"/>
      <c r="H1" s="1"/>
    </row>
    <row r="2" spans="1:8" ht="25.5">
      <c r="A2" s="2" t="s">
        <v>1</v>
      </c>
      <c r="B2" s="2"/>
      <c r="C2" s="3"/>
      <c r="D2" s="3"/>
      <c r="E2" s="4"/>
      <c r="F2" s="4"/>
      <c r="G2" s="4"/>
    </row>
    <row r="3" spans="1:8" ht="15.75">
      <c r="A3" s="7" t="s">
        <v>2</v>
      </c>
      <c r="B3" s="7"/>
      <c r="C3" s="7"/>
      <c r="D3" s="7" t="s">
        <v>3</v>
      </c>
    </row>
    <row r="4" spans="1:8" ht="15.75">
      <c r="A4" s="7" t="s">
        <v>4</v>
      </c>
      <c r="B4" s="7"/>
      <c r="C4" s="7"/>
      <c r="D4" s="7" t="s">
        <v>5</v>
      </c>
    </row>
    <row r="5" spans="1:8" ht="15.75">
      <c r="A5" s="9" t="s">
        <v>6</v>
      </c>
      <c r="B5" s="9"/>
      <c r="C5" s="9"/>
      <c r="D5" s="9" t="s">
        <v>7</v>
      </c>
      <c r="E5" s="10"/>
      <c r="F5" s="10"/>
      <c r="G5" s="10"/>
      <c r="H5" s="10"/>
    </row>
    <row r="6" spans="1:8" ht="15.75">
      <c r="A6" s="33" t="s">
        <v>22</v>
      </c>
      <c r="B6" s="33" t="s">
        <v>23</v>
      </c>
      <c r="C6" s="34" t="s">
        <v>24</v>
      </c>
      <c r="D6" s="33" t="s">
        <v>9</v>
      </c>
      <c r="E6" s="34" t="s">
        <v>10</v>
      </c>
      <c r="F6" s="14" t="s">
        <v>11</v>
      </c>
      <c r="G6" s="15"/>
      <c r="H6" s="35" t="s">
        <v>12</v>
      </c>
    </row>
    <row r="7" spans="1:8" ht="15.75">
      <c r="A7" s="36"/>
      <c r="B7" s="36"/>
      <c r="C7" s="36"/>
      <c r="D7" s="36"/>
      <c r="E7" s="36"/>
      <c r="F7" s="22" t="s">
        <v>14</v>
      </c>
      <c r="G7" s="22" t="s">
        <v>15</v>
      </c>
      <c r="H7" s="37"/>
    </row>
    <row r="8" spans="1:8">
      <c r="A8" s="38"/>
      <c r="B8" s="39" t="s">
        <v>25</v>
      </c>
      <c r="C8" s="39"/>
      <c r="D8" s="40"/>
      <c r="E8" s="27"/>
      <c r="F8" s="41"/>
      <c r="G8" s="41"/>
      <c r="H8" s="42">
        <v>0</v>
      </c>
    </row>
    <row r="9" spans="1:8">
      <c r="A9" s="39"/>
      <c r="B9" s="25">
        <v>1.1102000000000001</v>
      </c>
      <c r="C9" s="39"/>
      <c r="D9" s="32" t="s">
        <v>26</v>
      </c>
      <c r="E9" s="27"/>
      <c r="F9" s="41">
        <v>200000</v>
      </c>
      <c r="G9" s="41"/>
      <c r="H9" s="42">
        <v>0</v>
      </c>
    </row>
    <row r="10" spans="1:8">
      <c r="A10" s="39"/>
      <c r="B10" s="39" t="s">
        <v>25</v>
      </c>
      <c r="C10" s="39"/>
      <c r="D10" s="32"/>
      <c r="E10" s="27"/>
      <c r="F10" s="41"/>
      <c r="G10" s="41"/>
      <c r="H10" s="42">
        <v>0</v>
      </c>
    </row>
    <row r="11" spans="1:8">
      <c r="A11" s="39"/>
      <c r="B11" s="39" t="s">
        <v>25</v>
      </c>
      <c r="C11" s="39"/>
      <c r="D11" s="39"/>
      <c r="E11" s="27"/>
      <c r="F11" s="41"/>
      <c r="G11" s="41"/>
      <c r="H11" s="42">
        <v>0</v>
      </c>
    </row>
    <row r="12" spans="1:8">
      <c r="A12" s="39"/>
      <c r="B12" s="39" t="s">
        <v>25</v>
      </c>
      <c r="C12" s="39"/>
      <c r="D12" s="39"/>
      <c r="E12" s="27"/>
      <c r="F12" s="41"/>
      <c r="G12" s="41"/>
      <c r="H12" s="42">
        <v>0</v>
      </c>
    </row>
  </sheetData>
  <mergeCells count="2">
    <mergeCell ref="A1:H1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0" sqref="B10:F10"/>
    </sheetView>
  </sheetViews>
  <sheetFormatPr defaultRowHeight="15"/>
  <cols>
    <col min="1" max="2" width="10.5703125" customWidth="1"/>
    <col min="3" max="3" width="9" customWidth="1"/>
    <col min="4" max="4" width="28.85546875" customWidth="1"/>
    <col min="5" max="5" width="11.7109375" customWidth="1"/>
    <col min="6" max="7" width="12.7109375" customWidth="1"/>
    <col min="8" max="8" width="14" bestFit="1" customWidth="1"/>
  </cols>
  <sheetData>
    <row r="1" spans="1:8" ht="25.5">
      <c r="A1" s="1" t="s">
        <v>0</v>
      </c>
      <c r="B1" s="1"/>
      <c r="C1" s="1"/>
      <c r="D1" s="1"/>
      <c r="E1" s="1"/>
      <c r="F1" s="1"/>
      <c r="G1" s="1"/>
      <c r="H1" s="1"/>
    </row>
    <row r="2" spans="1:8" ht="25.5">
      <c r="A2" s="2" t="s">
        <v>1</v>
      </c>
      <c r="B2" s="2"/>
      <c r="C2" s="3"/>
      <c r="D2" s="3"/>
      <c r="E2" s="4"/>
      <c r="F2" s="4"/>
      <c r="G2" s="4"/>
    </row>
    <row r="3" spans="1:8" ht="15.75">
      <c r="A3" s="7" t="s">
        <v>2</v>
      </c>
      <c r="B3" s="7"/>
      <c r="C3" s="7"/>
      <c r="D3" s="7" t="s">
        <v>3</v>
      </c>
    </row>
    <row r="4" spans="1:8" ht="15.75">
      <c r="A4" s="7" t="s">
        <v>4</v>
      </c>
      <c r="B4" s="7"/>
      <c r="C4" s="7"/>
      <c r="D4" s="7" t="s">
        <v>5</v>
      </c>
    </row>
    <row r="5" spans="1:8" ht="15.75">
      <c r="A5" s="9" t="s">
        <v>6</v>
      </c>
      <c r="B5" s="9"/>
      <c r="C5" s="9"/>
      <c r="D5" s="9" t="s">
        <v>7</v>
      </c>
      <c r="E5" s="10"/>
      <c r="F5" s="10"/>
      <c r="G5" s="10"/>
      <c r="H5" s="10"/>
    </row>
    <row r="6" spans="1:8" ht="15.75">
      <c r="A6" s="33" t="s">
        <v>22</v>
      </c>
      <c r="B6" s="33" t="s">
        <v>23</v>
      </c>
      <c r="C6" s="34" t="s">
        <v>24</v>
      </c>
      <c r="D6" s="33" t="s">
        <v>9</v>
      </c>
      <c r="E6" s="34" t="s">
        <v>10</v>
      </c>
      <c r="F6" s="14" t="s">
        <v>11</v>
      </c>
      <c r="G6" s="15"/>
      <c r="H6" s="35" t="s">
        <v>12</v>
      </c>
    </row>
    <row r="7" spans="1:8" ht="15.75">
      <c r="A7" s="36"/>
      <c r="B7" s="36"/>
      <c r="C7" s="36"/>
      <c r="D7" s="36"/>
      <c r="E7" s="36"/>
      <c r="F7" s="22" t="s">
        <v>14</v>
      </c>
      <c r="G7" s="22" t="s">
        <v>15</v>
      </c>
      <c r="H7" s="37"/>
    </row>
    <row r="8" spans="1:8">
      <c r="A8" s="38"/>
      <c r="B8" s="39" t="s">
        <v>25</v>
      </c>
      <c r="C8" s="39"/>
      <c r="D8" s="40"/>
      <c r="E8" s="27"/>
      <c r="F8" s="41"/>
      <c r="G8" s="41"/>
      <c r="H8" s="42">
        <v>0</v>
      </c>
    </row>
    <row r="9" spans="1:8">
      <c r="A9" s="39"/>
      <c r="B9" s="39">
        <v>1.1103000000000001</v>
      </c>
      <c r="C9" s="39"/>
      <c r="D9" s="32" t="s">
        <v>27</v>
      </c>
      <c r="E9" s="27"/>
      <c r="F9" s="41"/>
      <c r="G9" s="41">
        <v>200000</v>
      </c>
      <c r="H9" s="42">
        <v>0</v>
      </c>
    </row>
    <row r="10" spans="1:8">
      <c r="A10" s="39"/>
      <c r="B10" s="39"/>
      <c r="C10" s="39"/>
      <c r="D10" s="32"/>
      <c r="E10" s="27"/>
      <c r="F10" s="41"/>
      <c r="G10" s="41"/>
      <c r="H10" s="42">
        <v>0</v>
      </c>
    </row>
    <row r="11" spans="1:8">
      <c r="A11" s="39"/>
      <c r="B11" s="39" t="s">
        <v>25</v>
      </c>
      <c r="C11" s="39"/>
      <c r="D11" s="39"/>
      <c r="E11" s="27"/>
      <c r="F11" s="41"/>
      <c r="G11" s="41"/>
      <c r="H11" s="42">
        <v>0</v>
      </c>
    </row>
    <row r="12" spans="1:8">
      <c r="A12" s="39"/>
      <c r="B12" s="39" t="s">
        <v>25</v>
      </c>
      <c r="C12" s="39"/>
      <c r="D12" s="39"/>
      <c r="E12" s="27"/>
      <c r="F12" s="41"/>
      <c r="G12" s="41"/>
      <c r="H12" s="42">
        <v>0</v>
      </c>
    </row>
  </sheetData>
  <mergeCells count="2">
    <mergeCell ref="A1:H1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14" sqref="B14"/>
    </sheetView>
  </sheetViews>
  <sheetFormatPr defaultRowHeight="15"/>
  <cols>
    <col min="1" max="2" width="10.5703125" customWidth="1"/>
    <col min="3" max="3" width="9" customWidth="1"/>
    <col min="4" max="4" width="28.85546875" customWidth="1"/>
    <col min="5" max="5" width="11.7109375" customWidth="1"/>
    <col min="6" max="7" width="12.7109375" customWidth="1"/>
    <col min="8" max="8" width="14" bestFit="1" customWidth="1"/>
  </cols>
  <sheetData>
    <row r="1" spans="1:8" ht="25.5">
      <c r="A1" s="1" t="s">
        <v>0</v>
      </c>
      <c r="B1" s="1"/>
      <c r="C1" s="1"/>
      <c r="D1" s="1"/>
      <c r="E1" s="1"/>
      <c r="F1" s="1"/>
      <c r="G1" s="1"/>
      <c r="H1" s="1"/>
    </row>
    <row r="2" spans="1:8" ht="25.5">
      <c r="A2" s="2" t="s">
        <v>1</v>
      </c>
      <c r="B2" s="2"/>
      <c r="C2" s="3"/>
      <c r="D2" s="3"/>
      <c r="E2" s="4"/>
      <c r="F2" s="4"/>
      <c r="G2" s="4"/>
    </row>
    <row r="3" spans="1:8" ht="15.75">
      <c r="A3" s="7" t="s">
        <v>2</v>
      </c>
      <c r="B3" s="7"/>
      <c r="C3" s="7"/>
      <c r="D3" s="7" t="s">
        <v>3</v>
      </c>
    </row>
    <row r="4" spans="1:8" ht="15.75">
      <c r="A4" s="7" t="s">
        <v>4</v>
      </c>
      <c r="B4" s="7"/>
      <c r="C4" s="7"/>
      <c r="D4" s="7" t="s">
        <v>5</v>
      </c>
    </row>
    <row r="5" spans="1:8" ht="15.75">
      <c r="A5" s="9" t="s">
        <v>6</v>
      </c>
      <c r="B5" s="9"/>
      <c r="C5" s="9"/>
      <c r="D5" s="9" t="s">
        <v>7</v>
      </c>
      <c r="E5" s="10"/>
      <c r="F5" s="10"/>
      <c r="G5" s="10"/>
      <c r="H5" s="10"/>
    </row>
    <row r="6" spans="1:8" ht="15.75">
      <c r="A6" s="33" t="s">
        <v>22</v>
      </c>
      <c r="B6" s="33" t="s">
        <v>23</v>
      </c>
      <c r="C6" s="34" t="s">
        <v>24</v>
      </c>
      <c r="D6" s="33" t="s">
        <v>9</v>
      </c>
      <c r="E6" s="34" t="s">
        <v>10</v>
      </c>
      <c r="F6" s="14" t="s">
        <v>11</v>
      </c>
      <c r="G6" s="15"/>
      <c r="H6" s="35" t="s">
        <v>12</v>
      </c>
    </row>
    <row r="7" spans="1:8" ht="15.75">
      <c r="A7" s="36"/>
      <c r="B7" s="36"/>
      <c r="C7" s="36"/>
      <c r="D7" s="36"/>
      <c r="E7" s="36"/>
      <c r="F7" s="22" t="s">
        <v>14</v>
      </c>
      <c r="G7" s="22" t="s">
        <v>15</v>
      </c>
      <c r="H7" s="37"/>
    </row>
    <row r="8" spans="1:8">
      <c r="A8" s="38"/>
      <c r="B8" s="39" t="s">
        <v>25</v>
      </c>
      <c r="C8" s="39"/>
      <c r="D8" s="40"/>
      <c r="E8" s="27"/>
      <c r="F8" s="41"/>
      <c r="G8" s="41"/>
      <c r="H8" s="42">
        <v>0</v>
      </c>
    </row>
    <row r="9" spans="1:8">
      <c r="A9" s="39"/>
      <c r="B9" s="39">
        <v>1.1103000000000001</v>
      </c>
      <c r="C9" s="39"/>
      <c r="D9" s="32" t="s">
        <v>27</v>
      </c>
      <c r="E9" s="27"/>
      <c r="F9" s="41"/>
      <c r="G9" s="41">
        <v>200000</v>
      </c>
      <c r="H9" s="42">
        <v>0</v>
      </c>
    </row>
    <row r="10" spans="1:8">
      <c r="A10" s="39"/>
      <c r="B10" s="39">
        <v>1.1102000000000001</v>
      </c>
      <c r="C10" s="39"/>
      <c r="D10" s="32" t="s">
        <v>26</v>
      </c>
      <c r="E10" s="27"/>
      <c r="F10" s="41">
        <v>105000</v>
      </c>
      <c r="G10" s="41"/>
      <c r="H10" s="42">
        <v>0</v>
      </c>
    </row>
    <row r="11" spans="1:8">
      <c r="A11" s="39"/>
      <c r="B11" s="39" t="s">
        <v>25</v>
      </c>
      <c r="C11" s="39"/>
      <c r="D11" s="39"/>
      <c r="E11" s="27"/>
      <c r="F11" s="41"/>
      <c r="G11" s="41"/>
      <c r="H11" s="42">
        <v>0</v>
      </c>
    </row>
    <row r="12" spans="1:8">
      <c r="A12" s="39"/>
      <c r="B12" s="39" t="s">
        <v>25</v>
      </c>
      <c r="C12" s="39"/>
      <c r="D12" s="39"/>
      <c r="E12" s="27"/>
      <c r="F12" s="41"/>
      <c r="G12" s="41"/>
      <c r="H12" s="42">
        <v>0</v>
      </c>
    </row>
  </sheetData>
  <mergeCells count="2">
    <mergeCell ref="A1:H1"/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10" sqref="A10"/>
    </sheetView>
  </sheetViews>
  <sheetFormatPr defaultRowHeight="15"/>
  <cols>
    <col min="1" max="1" width="12.140625" customWidth="1"/>
    <col min="2" max="2" width="52.5703125" customWidth="1"/>
    <col min="3" max="3" width="13.42578125" customWidth="1"/>
    <col min="4" max="4" width="13.7109375" customWidth="1"/>
    <col min="5" max="5" width="13.42578125" bestFit="1" customWidth="1"/>
    <col min="6" max="6" width="19" customWidth="1"/>
    <col min="7" max="7" width="16" customWidth="1"/>
    <col min="8" max="8" width="0" hidden="1" customWidth="1"/>
  </cols>
  <sheetData>
    <row r="1" spans="1:8" ht="25.5">
      <c r="A1" s="1" t="s">
        <v>0</v>
      </c>
      <c r="B1" s="1"/>
      <c r="C1" s="1"/>
      <c r="D1" s="1"/>
      <c r="E1" s="1"/>
      <c r="F1" s="1"/>
      <c r="G1" s="1"/>
      <c r="H1" s="1"/>
    </row>
    <row r="2" spans="1:8" ht="25.5">
      <c r="A2" s="2" t="s">
        <v>1</v>
      </c>
      <c r="B2" s="3"/>
      <c r="C2" s="3"/>
      <c r="D2" s="4"/>
      <c r="E2" s="5"/>
      <c r="F2" s="4"/>
      <c r="H2" s="6"/>
    </row>
    <row r="3" spans="1:8" ht="15.75">
      <c r="A3" s="7" t="s">
        <v>2</v>
      </c>
      <c r="B3" s="7"/>
      <c r="C3" s="7" t="s">
        <v>3</v>
      </c>
      <c r="E3" s="8"/>
      <c r="H3" s="6"/>
    </row>
    <row r="4" spans="1:8" ht="15.75">
      <c r="A4" s="7" t="s">
        <v>4</v>
      </c>
      <c r="B4" s="7"/>
      <c r="C4" s="7" t="s">
        <v>5</v>
      </c>
      <c r="E4" s="8"/>
      <c r="H4" s="6"/>
    </row>
    <row r="5" spans="1:8" ht="15.75">
      <c r="A5" s="9" t="s">
        <v>6</v>
      </c>
      <c r="B5" s="9"/>
      <c r="C5" s="9" t="s">
        <v>7</v>
      </c>
      <c r="D5" s="10"/>
      <c r="E5" s="11"/>
      <c r="F5" s="10"/>
      <c r="G5" s="10"/>
      <c r="H5" s="6"/>
    </row>
    <row r="6" spans="1:8" ht="18">
      <c r="A6" s="12" t="s">
        <v>8</v>
      </c>
      <c r="B6" s="13" t="s">
        <v>9</v>
      </c>
      <c r="C6" s="12" t="s">
        <v>10</v>
      </c>
      <c r="D6" s="14" t="s">
        <v>11</v>
      </c>
      <c r="E6" s="15"/>
      <c r="F6" s="16" t="s">
        <v>12</v>
      </c>
      <c r="G6" s="17" t="s">
        <v>13</v>
      </c>
      <c r="H6" s="18"/>
    </row>
    <row r="7" spans="1:8" ht="18">
      <c r="A7" s="19"/>
      <c r="B7" s="20"/>
      <c r="C7" s="19"/>
      <c r="D7" s="21" t="s">
        <v>14</v>
      </c>
      <c r="E7" s="22" t="s">
        <v>15</v>
      </c>
      <c r="F7" s="23"/>
      <c r="G7" s="24"/>
      <c r="H7" s="18"/>
    </row>
    <row r="8" spans="1:8" ht="20.25">
      <c r="A8" s="25">
        <v>1.1101000000000001</v>
      </c>
      <c r="B8" s="26" t="s">
        <v>16</v>
      </c>
      <c r="C8" s="27"/>
      <c r="D8" s="28">
        <v>0</v>
      </c>
      <c r="E8" s="28">
        <v>0</v>
      </c>
      <c r="F8" s="29">
        <v>123000</v>
      </c>
      <c r="G8" s="30"/>
      <c r="H8" s="18"/>
    </row>
    <row r="9" spans="1:8" ht="20.25">
      <c r="A9" s="25">
        <v>1.1102000000000001</v>
      </c>
      <c r="B9" s="25" t="s">
        <v>17</v>
      </c>
      <c r="C9" s="31"/>
      <c r="D9" s="28">
        <f t="array" ref="D9">SUM(IFERROR(('1'!$B$8:$B$12='buku besar'!$A9)*('1'!F$8:F$12),0),IFERROR(('2'!$B$8:$B$12='buku besar'!$A9)*('2'!F$8:F$12),0),IFERROR(('3'!$B$8:$B$12='buku besar'!$A9)*('3'!F$8:F$12),0))</f>
        <v>305000</v>
      </c>
      <c r="E9" s="28">
        <f t="array" ref="E9">SUM(IFERROR(('1'!$B$8:$B$12='buku besar'!$A9)*('1'!G$8:G$12),0),IFERROR(('2'!$B$8:$B$12='buku besar'!$A9)*('2'!G$8:G$12),0),IFERROR(('3'!$B$8:$B$12='buku besar'!$A9)*('3'!G$8:G$12),0))</f>
        <v>0</v>
      </c>
      <c r="F9" s="29">
        <f>F8+D9-E9</f>
        <v>428000</v>
      </c>
      <c r="G9" s="30" t="str">
        <f>IF(COUNTIF('1'!$B$8:$B$12,'buku besar'!$A9)&gt;=1,1,"")&amp;","&amp;IF(COUNTIF('2'!$B$8:$B$12,'buku besar'!$A9)&gt;=1,2,"")&amp;","&amp;IF(COUNTIF('3'!$B$8:$B$12,'buku besar'!$A9)&gt;=1,3,"")</f>
        <v>1,,3</v>
      </c>
      <c r="H9" s="18"/>
    </row>
    <row r="10" spans="1:8" ht="20.25">
      <c r="A10" s="25">
        <v>1.1103000000000001</v>
      </c>
      <c r="B10" s="25" t="s">
        <v>18</v>
      </c>
      <c r="C10" s="31"/>
      <c r="D10" s="28">
        <f t="array" ref="D10">SUM(IFERROR(('1'!$B$8:$B$12='buku besar'!$A10)*('1'!F$8:F$12),0),IFERROR(('2'!$B$8:$B$12='buku besar'!$A10)*('2'!F$8:F$12),0),IFERROR(('3'!$B$8:$B$12='buku besar'!$A10)*('3'!F$8:F$12),0))</f>
        <v>0</v>
      </c>
      <c r="E10" s="28">
        <f t="array" ref="E10">SUM(IFERROR(('1'!$B$8:$B$12='buku besar'!$A10)*('1'!G$8:G$12),0),IFERROR(('2'!$B$8:$B$12='buku besar'!$A10)*('2'!G$8:G$12),0),IFERROR(('3'!$B$8:$B$12='buku besar'!$A10)*('3'!G$8:G$12),0))</f>
        <v>400000</v>
      </c>
      <c r="F10" s="29">
        <f t="shared" ref="F10:F13" si="0">F9+D10-E10</f>
        <v>28000</v>
      </c>
      <c r="G10" s="30" t="str">
        <f>IF(COUNTIF('1'!$B$8:$B$12,'buku besar'!$A10)&gt;=1,1,"")&amp;","&amp;IF(COUNTIF('2'!$B$8:$B$12,'buku besar'!$A10)&gt;=1,2,"")&amp;","&amp;IF(COUNTIF('3'!$B$8:$B$12,'buku besar'!$A10)&gt;=1,3,"")</f>
        <v>,2,3</v>
      </c>
      <c r="H10" s="18"/>
    </row>
    <row r="11" spans="1:8" ht="20.25">
      <c r="A11" s="25">
        <v>1.1201000000000001</v>
      </c>
      <c r="B11" s="25" t="s">
        <v>19</v>
      </c>
      <c r="C11" s="27"/>
      <c r="D11" s="28">
        <f t="array" ref="D11">SUM(IFERROR(('1'!$B$8:$B$12='buku besar'!$A11)*('1'!F$8:F$12),0),IFERROR(('2'!$B$8:$B$12='buku besar'!$A11)*('2'!F$8:F$12),0),IFERROR(('3'!$B$8:$B$12='buku besar'!$A11)*('3'!F$8:F$12),0))</f>
        <v>0</v>
      </c>
      <c r="E11" s="28">
        <f t="array" ref="E11">SUM(IFERROR(('1'!$B$8:$B$12='buku besar'!$A11)*('1'!G$8:G$12),0),IFERROR(('2'!$B$8:$B$12='buku besar'!$A11)*('2'!G$8:G$12),0),IFERROR(('3'!$B$8:$B$12='buku besar'!$A11)*('3'!G$8:G$12),0))</f>
        <v>0</v>
      </c>
      <c r="F11" s="29">
        <f t="shared" si="0"/>
        <v>28000</v>
      </c>
      <c r="G11" s="30" t="str">
        <f>IF(COUNTIF('1'!$B$8:$B$12,'buku besar'!$A11)&gt;=1,1,"")&amp;","&amp;IF(COUNTIF('2'!$B$8:$B$12,'buku besar'!$A11)&gt;=1,2,"")&amp;","&amp;IF(COUNTIF('3'!$B$8:$B$12,'buku besar'!$A11)&gt;=1,3,"")</f>
        <v>,,</v>
      </c>
      <c r="H11" s="18"/>
    </row>
    <row r="12" spans="1:8" ht="20.25">
      <c r="A12" s="25">
        <v>1.1202000000000001</v>
      </c>
      <c r="B12" s="26" t="s">
        <v>20</v>
      </c>
      <c r="C12" s="27"/>
      <c r="D12" s="28">
        <f t="array" ref="D12">SUM(IFERROR(('1'!$B$8:$B$12='buku besar'!$A12)*('1'!F$8:F$12),0),IFERROR(('2'!$B$8:$B$12='buku besar'!$A12)*('2'!F$8:F$12),0),IFERROR(('3'!$B$8:$B$12='buku besar'!$A12)*('3'!F$8:F$12),0))</f>
        <v>0</v>
      </c>
      <c r="E12" s="28">
        <f t="array" ref="E12">SUM(IFERROR(('1'!$B$8:$B$12='buku besar'!$A12)*('1'!G$8:G$12),0),IFERROR(('2'!$B$8:$B$12='buku besar'!$A12)*('2'!G$8:G$12),0),IFERROR(('3'!$B$8:$B$12='buku besar'!$A12)*('3'!G$8:G$12),0))</f>
        <v>0</v>
      </c>
      <c r="F12" s="29">
        <f t="shared" si="0"/>
        <v>28000</v>
      </c>
      <c r="G12" s="30" t="str">
        <f>IF(COUNTIF('1'!$B$8:$B$12,'buku besar'!$A12)&gt;=1,1,"")&amp;","&amp;IF(COUNTIF('2'!$B$8:$B$12,'buku besar'!$A12)&gt;=1,2,"")&amp;","&amp;IF(COUNTIF('3'!$B$8:$B$12,'buku besar'!$A12)&gt;=1,3,"")</f>
        <v>,,</v>
      </c>
      <c r="H12" s="18"/>
    </row>
    <row r="13" spans="1:8" ht="20.25">
      <c r="A13" s="25">
        <v>1.1203000000000001</v>
      </c>
      <c r="B13" s="25" t="s">
        <v>21</v>
      </c>
      <c r="C13" s="27"/>
      <c r="D13" s="28">
        <f t="array" ref="D13">SUM(IFERROR(('1'!$B$8:$B$12='buku besar'!$A13)*('1'!F$8:F$12),0),IFERROR(('2'!$B$8:$B$12='buku besar'!$A13)*('2'!F$8:F$12),0),IFERROR(('3'!$B$8:$B$12='buku besar'!$A13)*('3'!F$8:F$12),0))</f>
        <v>0</v>
      </c>
      <c r="E13" s="28">
        <f t="array" ref="E13">SUM(IFERROR(('1'!$B$8:$B$12='buku besar'!$A13)*('1'!G$8:G$12),0),IFERROR(('2'!$B$8:$B$12='buku besar'!$A13)*('2'!G$8:G$12),0),IFERROR(('3'!$B$8:$B$12='buku besar'!$A13)*('3'!G$8:G$12),0))</f>
        <v>0</v>
      </c>
      <c r="F13" s="29">
        <f t="shared" si="0"/>
        <v>28000</v>
      </c>
      <c r="G13" s="30" t="str">
        <f>IF(COUNTIF('1'!$B$8:$B$12,'buku besar'!$A13)&gt;=1,1,"")&amp;","&amp;IF(COUNTIF('2'!$B$8:$B$12,'buku besar'!$A13)&gt;=1,2,"")&amp;","&amp;IF(COUNTIF('3'!$B$8:$B$12,'buku besar'!$A13)&gt;=1,3,"")</f>
        <v>,,</v>
      </c>
      <c r="H13" s="18"/>
    </row>
  </sheetData>
  <mergeCells count="7">
    <mergeCell ref="A1:H1"/>
    <mergeCell ref="A6:A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buku besar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dcterms:created xsi:type="dcterms:W3CDTF">2017-04-19T12:48:02Z</dcterms:created>
  <dcterms:modified xsi:type="dcterms:W3CDTF">2017-04-19T13:02:23Z</dcterms:modified>
</cp:coreProperties>
</file>