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7" i="1"/>
  <c r="L7"/>
  <c r="M7"/>
  <c r="J7"/>
  <c r="K8"/>
  <c r="L8"/>
  <c r="M8"/>
  <c r="J8"/>
  <c r="K6"/>
  <c r="L6"/>
  <c r="N6" s="1"/>
  <c r="M6"/>
  <c r="J6"/>
  <c r="N8"/>
  <c r="H8"/>
  <c r="I7"/>
  <c r="I6"/>
  <c r="N7" l="1"/>
</calcChain>
</file>

<file path=xl/sharedStrings.xml><?xml version="1.0" encoding="utf-8"?>
<sst xmlns="http://schemas.openxmlformats.org/spreadsheetml/2006/main" count="22" uniqueCount="18">
  <si>
    <t>DIRECT</t>
  </si>
  <si>
    <t>Unit ID</t>
  </si>
  <si>
    <t>Unit</t>
  </si>
  <si>
    <t>Type</t>
  </si>
  <si>
    <t>Beds</t>
  </si>
  <si>
    <t>Area</t>
  </si>
  <si>
    <t>Original Price</t>
  </si>
  <si>
    <t>Price / Sq.ft</t>
  </si>
  <si>
    <t>Paid</t>
  </si>
  <si>
    <t>Premium</t>
  </si>
  <si>
    <t>Transfer</t>
  </si>
  <si>
    <t>Commission</t>
  </si>
  <si>
    <t>Total</t>
  </si>
  <si>
    <t>ALG1-S9-V-SD.S.E9-259</t>
  </si>
  <si>
    <t>Villa</t>
  </si>
  <si>
    <t>Lake Style</t>
  </si>
  <si>
    <t>ALG1-S9-V-SD.S.E9-263</t>
  </si>
  <si>
    <t>ALG1-S9-V-SD.S.E9-264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</si>
</sst>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N8"/>
  <sheetViews>
    <sheetView tabSelected="1" workbookViewId="0">
      <selection activeCell="O3" sqref="O3"/>
    </sheetView>
  </sheetViews>
  <sheetFormatPr defaultRowHeight="15"/>
  <cols>
    <col min="3" max="3" width="19.85546875" bestFit="1" customWidth="1"/>
    <col min="8" max="8" width="12.28515625" bestFit="1" customWidth="1"/>
    <col min="9" max="9" width="10.5703125" bestFit="1" customWidth="1"/>
    <col min="13" max="13" width="11" bestFit="1" customWidth="1"/>
  </cols>
  <sheetData>
    <row r="4" spans="2:14">
      <c r="B4" s="1" t="s">
        <v>0</v>
      </c>
      <c r="C4" s="2"/>
      <c r="D4" s="2"/>
      <c r="E4" s="2"/>
      <c r="F4" s="2"/>
      <c r="G4" s="2"/>
      <c r="H4" s="2"/>
      <c r="I4" s="2"/>
      <c r="J4" s="3">
        <v>0.1</v>
      </c>
      <c r="K4" s="3">
        <v>0.08</v>
      </c>
      <c r="L4" s="3">
        <v>0.02</v>
      </c>
      <c r="M4" s="3">
        <v>0.02</v>
      </c>
      <c r="N4" s="2"/>
    </row>
    <row r="5" spans="2:14">
      <c r="B5" s="1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2:14">
      <c r="B6" s="1">
        <v>1</v>
      </c>
      <c r="C6" s="1" t="s">
        <v>13</v>
      </c>
      <c r="D6" s="1" t="s">
        <v>14</v>
      </c>
      <c r="E6" s="1" t="s">
        <v>15</v>
      </c>
      <c r="F6" s="1">
        <v>4</v>
      </c>
      <c r="G6" s="4">
        <v>3294</v>
      </c>
      <c r="H6" s="4">
        <v>4891269</v>
      </c>
      <c r="I6" s="5">
        <f>H6/G6</f>
        <v>1484.9025500910748</v>
      </c>
      <c r="J6" s="5">
        <f>J4*$H$6</f>
        <v>489126.9</v>
      </c>
      <c r="K6" s="5">
        <f t="shared" ref="K6:M6" si="0">K4*$H$6</f>
        <v>391301.52</v>
      </c>
      <c r="L6" s="5">
        <f t="shared" si="0"/>
        <v>97825.38</v>
      </c>
      <c r="M6" s="5">
        <f t="shared" si="0"/>
        <v>97825.38</v>
      </c>
      <c r="N6" s="5">
        <f>SUM(J6:M6)</f>
        <v>1076079.1800000002</v>
      </c>
    </row>
    <row r="7" spans="2:14">
      <c r="B7" s="1">
        <v>2</v>
      </c>
      <c r="C7" s="1" t="s">
        <v>16</v>
      </c>
      <c r="D7" s="1" t="s">
        <v>14</v>
      </c>
      <c r="E7" s="1" t="s">
        <v>15</v>
      </c>
      <c r="F7" s="1">
        <v>4</v>
      </c>
      <c r="G7" s="4">
        <v>3294</v>
      </c>
      <c r="H7" s="4">
        <v>4891269</v>
      </c>
      <c r="I7" s="5">
        <f>H7/G7</f>
        <v>1484.9025500910748</v>
      </c>
      <c r="J7" s="5">
        <f>J4*$H$7</f>
        <v>489126.9</v>
      </c>
      <c r="K7" s="5">
        <f t="shared" ref="K7:M7" si="1">K4*$H$7</f>
        <v>391301.52</v>
      </c>
      <c r="L7" s="5">
        <f t="shared" si="1"/>
        <v>97825.38</v>
      </c>
      <c r="M7" s="5">
        <f t="shared" si="1"/>
        <v>97825.38</v>
      </c>
      <c r="N7" s="5">
        <f>SUM(J7:M7)</f>
        <v>1076079.1800000002</v>
      </c>
    </row>
    <row r="8" spans="2:14">
      <c r="B8" s="1">
        <v>3</v>
      </c>
      <c r="C8" s="1" t="s">
        <v>17</v>
      </c>
      <c r="D8" s="1" t="s">
        <v>14</v>
      </c>
      <c r="E8" s="1" t="s">
        <v>15</v>
      </c>
      <c r="F8" s="1">
        <v>4</v>
      </c>
      <c r="G8" s="4">
        <v>3488</v>
      </c>
      <c r="H8" s="4">
        <f>G8*I8</f>
        <v>5179680</v>
      </c>
      <c r="I8" s="5">
        <v>1485</v>
      </c>
      <c r="J8" s="5">
        <f>J4*$H$8</f>
        <v>517968</v>
      </c>
      <c r="K8" s="5">
        <f t="shared" ref="K8:M8" si="2">K4*$H$8</f>
        <v>414374.40000000002</v>
      </c>
      <c r="L8" s="5">
        <f t="shared" si="2"/>
        <v>103593.60000000001</v>
      </c>
      <c r="M8" s="5">
        <f t="shared" si="2"/>
        <v>103593.60000000001</v>
      </c>
      <c r="N8" s="5">
        <f>SUM(J8:M8)</f>
        <v>1139529.6000000001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2008-06-18T10:46:13Z</dcterms:created>
  <dcterms:modified xsi:type="dcterms:W3CDTF">2008-06-18T10:47:37Z</dcterms:modified>
</cp:coreProperties>
</file>