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/>
  </bookViews>
  <sheets>
    <sheet name="Formules" sheetId="1" r:id="rId1"/>
  </sheets>
  <calcPr calcId="125725"/>
</workbook>
</file>

<file path=xl/calcChain.xml><?xml version="1.0" encoding="utf-8"?>
<calcChain xmlns="http://schemas.openxmlformats.org/spreadsheetml/2006/main">
  <c r="X4" i="1"/>
  <c r="W6"/>
  <c r="X6" s="1"/>
  <c r="T2"/>
  <c r="E14"/>
  <c r="E13"/>
  <c r="E12"/>
  <c r="E11"/>
  <c r="E10"/>
  <c r="E9"/>
</calcChain>
</file>

<file path=xl/sharedStrings.xml><?xml version="1.0" encoding="utf-8"?>
<sst xmlns="http://schemas.openxmlformats.org/spreadsheetml/2006/main" count="42" uniqueCount="30">
  <si>
    <t>AND</t>
  </si>
  <si>
    <t>OR</t>
  </si>
  <si>
    <t>Formules</t>
  </si>
  <si>
    <t>Result</t>
  </si>
  <si>
    <t>Formula Syntex</t>
  </si>
  <si>
    <t>Hlookup</t>
  </si>
  <si>
    <t>A</t>
  </si>
  <si>
    <t>B</t>
  </si>
  <si>
    <t>C</t>
  </si>
  <si>
    <t>D</t>
  </si>
  <si>
    <t>Vlookup</t>
  </si>
  <si>
    <t>VLOOKUP(O2,I1:M5,(O1+1))</t>
  </si>
  <si>
    <t>HLOOKUP(G1,A1:E5,(G2+1))</t>
  </si>
  <si>
    <t>Col</t>
  </si>
  <si>
    <t>Row</t>
  </si>
  <si>
    <t>S.No</t>
  </si>
  <si>
    <t>Lookup</t>
  </si>
  <si>
    <t>LOOKUP(P3,J3:J6,L3:L6)</t>
  </si>
  <si>
    <t>IF(AND(H7=10,H8&gt;10,H9&lt;40),"Correct", "Wrong")</t>
  </si>
  <si>
    <t>IF(OR(H7=10,H8&gt;10,H9&lt;40),"Correct", "Wrong")</t>
  </si>
  <si>
    <t>ISERR</t>
  </si>
  <si>
    <t>IF(ISERR(R2/S2)," ",R2/S2)</t>
  </si>
  <si>
    <t>Subtotal</t>
  </si>
  <si>
    <t>Tue</t>
  </si>
  <si>
    <t>Mon</t>
  </si>
  <si>
    <t>Wed</t>
  </si>
  <si>
    <t>Thu</t>
  </si>
  <si>
    <t>Fri</t>
  </si>
  <si>
    <t>Sat</t>
  </si>
  <si>
    <t>Sun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</si>
</sst>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F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DFD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B1:X29"/>
  <sheetViews>
    <sheetView tabSelected="1" zoomScaleNormal="100" workbookViewId="0">
      <selection activeCell="AB12" sqref="AB12"/>
    </sheetView>
  </sheetViews>
  <sheetFormatPr defaultColWidth="9.140625" defaultRowHeight="15"/>
  <cols>
    <col min="1" max="1" width="2.28515625" style="1" customWidth="1"/>
    <col min="2" max="8" width="4.7109375" style="1" customWidth="1"/>
    <col min="9" max="9" width="2.140625" style="1" customWidth="1"/>
    <col min="10" max="16" width="4.7109375" style="1" customWidth="1"/>
    <col min="17" max="17" width="1.7109375" style="1" customWidth="1"/>
    <col min="18" max="19" width="5.7109375" style="1"/>
    <col min="20" max="20" width="6.140625" style="1" bestFit="1" customWidth="1"/>
    <col min="21" max="21" width="5.7109375" style="1"/>
    <col min="22" max="22" width="6" style="1" customWidth="1"/>
    <col min="23" max="23" width="5.140625" style="1" bestFit="1" customWidth="1"/>
    <col min="24" max="31" width="5.7109375" style="1" customWidth="1"/>
    <col min="32" max="16384" width="9.140625" style="1"/>
  </cols>
  <sheetData>
    <row r="1" spans="2:24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24">
      <c r="B2" s="11"/>
      <c r="C2" s="25" t="s">
        <v>6</v>
      </c>
      <c r="D2" s="25" t="s">
        <v>7</v>
      </c>
      <c r="E2" s="25" t="s">
        <v>8</v>
      </c>
      <c r="F2" s="25" t="s">
        <v>9</v>
      </c>
      <c r="G2" s="48"/>
      <c r="H2" s="49"/>
      <c r="I2" s="46"/>
      <c r="J2" s="11"/>
      <c r="K2" s="25">
        <v>1</v>
      </c>
      <c r="L2" s="25">
        <v>2</v>
      </c>
      <c r="M2" s="25">
        <v>3</v>
      </c>
      <c r="N2" s="25">
        <v>4</v>
      </c>
      <c r="R2" s="2">
        <v>4</v>
      </c>
      <c r="S2" s="2">
        <v>2</v>
      </c>
      <c r="T2" s="64">
        <f>R2/S2</f>
        <v>2</v>
      </c>
    </row>
    <row r="3" spans="2:24">
      <c r="B3" s="25">
        <v>1</v>
      </c>
      <c r="C3" s="3">
        <v>1</v>
      </c>
      <c r="D3" s="4">
        <v>5</v>
      </c>
      <c r="E3" s="4">
        <v>9</v>
      </c>
      <c r="F3" s="5">
        <v>13</v>
      </c>
      <c r="G3" s="20" t="s">
        <v>13</v>
      </c>
      <c r="H3" s="22" t="s">
        <v>6</v>
      </c>
      <c r="I3" s="47"/>
      <c r="J3" s="25" t="s">
        <v>6</v>
      </c>
      <c r="K3" s="3">
        <v>1</v>
      </c>
      <c r="L3" s="4">
        <v>5</v>
      </c>
      <c r="M3" s="4">
        <v>9</v>
      </c>
      <c r="N3" s="5">
        <v>13</v>
      </c>
      <c r="O3" s="23" t="s">
        <v>13</v>
      </c>
      <c r="P3" s="18">
        <v>3</v>
      </c>
      <c r="R3" s="63" t="s">
        <v>20</v>
      </c>
      <c r="S3" s="63"/>
      <c r="T3" s="65"/>
    </row>
    <row r="4" spans="2:24">
      <c r="B4" s="25">
        <v>2</v>
      </c>
      <c r="C4" s="6">
        <v>2</v>
      </c>
      <c r="D4" s="7">
        <v>6</v>
      </c>
      <c r="E4" s="7">
        <v>10</v>
      </c>
      <c r="F4" s="8">
        <v>14</v>
      </c>
      <c r="G4" s="24" t="s">
        <v>14</v>
      </c>
      <c r="H4" s="17">
        <v>2</v>
      </c>
      <c r="I4" s="47"/>
      <c r="J4" s="25" t="s">
        <v>7</v>
      </c>
      <c r="K4" s="6">
        <v>2</v>
      </c>
      <c r="L4" s="7">
        <v>6</v>
      </c>
      <c r="M4" s="7">
        <v>10</v>
      </c>
      <c r="N4" s="8">
        <v>14</v>
      </c>
      <c r="O4" s="21" t="s">
        <v>14</v>
      </c>
      <c r="P4" s="16" t="s">
        <v>8</v>
      </c>
      <c r="X4" s="1">
        <f>INDEX(X9:X15,V8,1)</f>
        <v>5</v>
      </c>
    </row>
    <row r="5" spans="2:24">
      <c r="B5" s="25">
        <v>3</v>
      </c>
      <c r="C5" s="6">
        <v>3</v>
      </c>
      <c r="D5" s="7">
        <v>7</v>
      </c>
      <c r="E5" s="7">
        <v>11</v>
      </c>
      <c r="F5" s="8">
        <v>15</v>
      </c>
      <c r="G5" s="42" t="s">
        <v>5</v>
      </c>
      <c r="H5" s="43"/>
      <c r="I5" s="47"/>
      <c r="J5" s="25" t="s">
        <v>8</v>
      </c>
      <c r="K5" s="6">
        <v>3</v>
      </c>
      <c r="L5" s="7">
        <v>7</v>
      </c>
      <c r="M5" s="7">
        <v>11</v>
      </c>
      <c r="N5" s="8">
        <v>15</v>
      </c>
      <c r="O5" s="42" t="s">
        <v>10</v>
      </c>
      <c r="P5" s="43"/>
      <c r="R5" s="2" t="s">
        <v>6</v>
      </c>
      <c r="S5" s="63" t="s">
        <v>22</v>
      </c>
      <c r="T5" s="63"/>
    </row>
    <row r="6" spans="2:24">
      <c r="B6" s="25">
        <v>4</v>
      </c>
      <c r="C6" s="9">
        <v>4</v>
      </c>
      <c r="D6" s="10">
        <v>8</v>
      </c>
      <c r="E6" s="10">
        <v>12</v>
      </c>
      <c r="F6" s="11">
        <v>16</v>
      </c>
      <c r="G6" s="44"/>
      <c r="H6" s="45"/>
      <c r="I6" s="47"/>
      <c r="J6" s="25" t="s">
        <v>9</v>
      </c>
      <c r="K6" s="9">
        <v>4</v>
      </c>
      <c r="L6" s="10">
        <v>8</v>
      </c>
      <c r="M6" s="10">
        <v>12</v>
      </c>
      <c r="N6" s="11">
        <v>16</v>
      </c>
      <c r="O6" s="44"/>
      <c r="P6" s="45"/>
      <c r="W6" s="27" t="str">
        <f>INDEX(W9:W15,V8,1)</f>
        <v>Wed</v>
      </c>
      <c r="X6" s="27">
        <f>VLOOKUP(W6,W9:X15,2,FALSE)</f>
        <v>5</v>
      </c>
    </row>
    <row r="7" spans="2:24" ht="11.25" customHeight="1" thickBot="1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2:24" ht="16.5" customHeight="1" thickBot="1">
      <c r="B8" s="19" t="s">
        <v>15</v>
      </c>
      <c r="C8" s="39" t="s">
        <v>2</v>
      </c>
      <c r="D8" s="39"/>
      <c r="E8" s="57" t="s">
        <v>3</v>
      </c>
      <c r="F8" s="58"/>
      <c r="G8" s="30" t="s">
        <v>4</v>
      </c>
      <c r="H8" s="31"/>
      <c r="I8" s="31"/>
      <c r="J8" s="31"/>
      <c r="K8" s="31"/>
      <c r="L8" s="31"/>
      <c r="M8" s="31"/>
      <c r="N8" s="31"/>
      <c r="O8" s="31"/>
      <c r="P8" s="32"/>
      <c r="V8" s="28">
        <v>3</v>
      </c>
    </row>
    <row r="9" spans="2:24">
      <c r="B9" s="14">
        <v>1</v>
      </c>
      <c r="C9" s="40" t="s">
        <v>0</v>
      </c>
      <c r="D9" s="40"/>
      <c r="E9" s="59" t="str">
        <f>IF(AND(C3=10,C4&gt;10,C5&lt;40),"Correct", "Wrong")</f>
        <v>Wrong</v>
      </c>
      <c r="F9" s="60"/>
      <c r="G9" s="33" t="s">
        <v>18</v>
      </c>
      <c r="H9" s="34"/>
      <c r="I9" s="34"/>
      <c r="J9" s="34"/>
      <c r="K9" s="34"/>
      <c r="L9" s="34"/>
      <c r="M9" s="34"/>
      <c r="N9" s="34"/>
      <c r="O9" s="34"/>
      <c r="P9" s="35"/>
      <c r="W9" s="15" t="s">
        <v>24</v>
      </c>
      <c r="X9" s="15">
        <v>9</v>
      </c>
    </row>
    <row r="10" spans="2:24">
      <c r="B10" s="12">
        <v>2</v>
      </c>
      <c r="C10" s="29" t="s">
        <v>1</v>
      </c>
      <c r="D10" s="29"/>
      <c r="E10" s="55" t="str">
        <f>IF(OR(C3=10,C4&gt;10,C5&lt;40),"Correct", "Wrong")</f>
        <v>Correct</v>
      </c>
      <c r="F10" s="47"/>
      <c r="G10" s="36" t="s">
        <v>19</v>
      </c>
      <c r="H10" s="37"/>
      <c r="I10" s="37"/>
      <c r="J10" s="37"/>
      <c r="K10" s="37"/>
      <c r="L10" s="37"/>
      <c r="M10" s="37"/>
      <c r="N10" s="37"/>
      <c r="O10" s="37"/>
      <c r="P10" s="38"/>
      <c r="W10" s="15" t="s">
        <v>23</v>
      </c>
      <c r="X10" s="15">
        <v>9</v>
      </c>
    </row>
    <row r="11" spans="2:24">
      <c r="B11" s="12">
        <v>3</v>
      </c>
      <c r="C11" s="29" t="s">
        <v>5</v>
      </c>
      <c r="D11" s="29"/>
      <c r="E11" s="55">
        <f>HLOOKUP(H3,B2:F6,(H4+1))</f>
        <v>2</v>
      </c>
      <c r="F11" s="47"/>
      <c r="G11" s="36" t="s">
        <v>12</v>
      </c>
      <c r="H11" s="37"/>
      <c r="I11" s="37"/>
      <c r="J11" s="37"/>
      <c r="K11" s="37"/>
      <c r="L11" s="37"/>
      <c r="M11" s="37"/>
      <c r="N11" s="37"/>
      <c r="O11" s="37"/>
      <c r="P11" s="38"/>
      <c r="W11" s="15" t="s">
        <v>25</v>
      </c>
      <c r="X11" s="15">
        <v>5</v>
      </c>
    </row>
    <row r="12" spans="2:24">
      <c r="B12" s="12">
        <v>4</v>
      </c>
      <c r="C12" s="29" t="s">
        <v>10</v>
      </c>
      <c r="D12" s="29"/>
      <c r="E12" s="55">
        <f>VLOOKUP(P4,J2:N6,P3+1)</f>
        <v>11</v>
      </c>
      <c r="F12" s="47"/>
      <c r="G12" s="36" t="s">
        <v>11</v>
      </c>
      <c r="H12" s="37"/>
      <c r="I12" s="37"/>
      <c r="J12" s="37"/>
      <c r="K12" s="37"/>
      <c r="L12" s="37"/>
      <c r="M12" s="37"/>
      <c r="N12" s="37"/>
      <c r="O12" s="37"/>
      <c r="P12" s="38"/>
      <c r="W12" s="15" t="s">
        <v>26</v>
      </c>
      <c r="X12" s="15">
        <v>9</v>
      </c>
    </row>
    <row r="13" spans="2:24">
      <c r="B13" s="12">
        <v>5</v>
      </c>
      <c r="C13" s="29" t="s">
        <v>16</v>
      </c>
      <c r="D13" s="29"/>
      <c r="E13" s="55">
        <f>LOOKUP(P4,J3:J6,L3:L6)</f>
        <v>7</v>
      </c>
      <c r="F13" s="47"/>
      <c r="G13" s="36" t="s">
        <v>17</v>
      </c>
      <c r="H13" s="37"/>
      <c r="I13" s="37"/>
      <c r="J13" s="37"/>
      <c r="K13" s="37"/>
      <c r="L13" s="37"/>
      <c r="M13" s="37"/>
      <c r="N13" s="37"/>
      <c r="O13" s="37"/>
      <c r="P13" s="38"/>
      <c r="W13" s="15" t="s">
        <v>27</v>
      </c>
      <c r="X13" s="15">
        <v>8.8000000000000007</v>
      </c>
    </row>
    <row r="14" spans="2:24">
      <c r="B14" s="12">
        <v>6</v>
      </c>
      <c r="C14" s="29" t="s">
        <v>20</v>
      </c>
      <c r="D14" s="29"/>
      <c r="E14" s="61">
        <f>IF(ISERR(R2/S2)," ",R2/S2)</f>
        <v>2</v>
      </c>
      <c r="F14" s="62"/>
      <c r="G14" s="36" t="s">
        <v>21</v>
      </c>
      <c r="H14" s="37"/>
      <c r="I14" s="37"/>
      <c r="J14" s="37"/>
      <c r="K14" s="37"/>
      <c r="L14" s="37"/>
      <c r="M14" s="37"/>
      <c r="N14" s="37"/>
      <c r="O14" s="37"/>
      <c r="P14" s="38"/>
      <c r="W14" s="15" t="s">
        <v>28</v>
      </c>
      <c r="X14" s="15">
        <v>7</v>
      </c>
    </row>
    <row r="15" spans="2:24">
      <c r="B15" s="12">
        <v>7</v>
      </c>
      <c r="C15" s="29"/>
      <c r="D15" s="29"/>
      <c r="E15" s="55"/>
      <c r="F15" s="47"/>
      <c r="G15" s="36"/>
      <c r="H15" s="37"/>
      <c r="I15" s="37"/>
      <c r="J15" s="37"/>
      <c r="K15" s="37"/>
      <c r="L15" s="37"/>
      <c r="M15" s="37"/>
      <c r="N15" s="37"/>
      <c r="O15" s="37"/>
      <c r="P15" s="38"/>
      <c r="W15" s="15" t="s">
        <v>29</v>
      </c>
      <c r="X15" s="15">
        <v>5</v>
      </c>
    </row>
    <row r="16" spans="2:24">
      <c r="B16" s="12">
        <v>8</v>
      </c>
      <c r="C16" s="29"/>
      <c r="D16" s="29"/>
      <c r="E16" s="55"/>
      <c r="F16" s="47"/>
      <c r="G16" s="36"/>
      <c r="H16" s="37"/>
      <c r="I16" s="37"/>
      <c r="J16" s="37"/>
      <c r="K16" s="37"/>
      <c r="L16" s="37"/>
      <c r="M16" s="37"/>
      <c r="N16" s="37"/>
      <c r="O16" s="37"/>
      <c r="P16" s="38"/>
    </row>
    <row r="17" spans="2:16">
      <c r="B17" s="12">
        <v>9</v>
      </c>
      <c r="C17" s="29"/>
      <c r="D17" s="29"/>
      <c r="E17" s="55"/>
      <c r="F17" s="47"/>
      <c r="G17" s="36"/>
      <c r="H17" s="37"/>
      <c r="I17" s="37"/>
      <c r="J17" s="37"/>
      <c r="K17" s="37"/>
      <c r="L17" s="37"/>
      <c r="M17" s="37"/>
      <c r="N17" s="37"/>
      <c r="O17" s="37"/>
      <c r="P17" s="38"/>
    </row>
    <row r="18" spans="2:16">
      <c r="B18" s="12">
        <v>10</v>
      </c>
      <c r="C18" s="29"/>
      <c r="D18" s="29"/>
      <c r="E18" s="55"/>
      <c r="F18" s="47"/>
      <c r="G18" s="36"/>
      <c r="H18" s="37"/>
      <c r="I18" s="37"/>
      <c r="J18" s="37"/>
      <c r="K18" s="37"/>
      <c r="L18" s="37"/>
      <c r="M18" s="37"/>
      <c r="N18" s="37"/>
      <c r="O18" s="37"/>
      <c r="P18" s="38"/>
    </row>
    <row r="19" spans="2:16">
      <c r="B19" s="12">
        <v>11</v>
      </c>
      <c r="C19" s="29"/>
      <c r="D19" s="29"/>
      <c r="E19" s="55"/>
      <c r="F19" s="47"/>
      <c r="G19" s="36"/>
      <c r="H19" s="37"/>
      <c r="I19" s="37"/>
      <c r="J19" s="37"/>
      <c r="K19" s="37"/>
      <c r="L19" s="37"/>
      <c r="M19" s="37"/>
      <c r="N19" s="37"/>
      <c r="O19" s="37"/>
      <c r="P19" s="38"/>
    </row>
    <row r="20" spans="2:16">
      <c r="B20" s="12">
        <v>12</v>
      </c>
      <c r="C20" s="29"/>
      <c r="D20" s="29"/>
      <c r="E20" s="55"/>
      <c r="F20" s="47"/>
      <c r="G20" s="36"/>
      <c r="H20" s="37"/>
      <c r="I20" s="37"/>
      <c r="J20" s="37"/>
      <c r="K20" s="37"/>
      <c r="L20" s="37"/>
      <c r="M20" s="37"/>
      <c r="N20" s="37"/>
      <c r="O20" s="37"/>
      <c r="P20" s="38"/>
    </row>
    <row r="21" spans="2:16">
      <c r="B21" s="12">
        <v>13</v>
      </c>
      <c r="C21" s="29"/>
      <c r="D21" s="29"/>
      <c r="E21" s="55"/>
      <c r="F21" s="47"/>
      <c r="G21" s="36"/>
      <c r="H21" s="37"/>
      <c r="I21" s="37"/>
      <c r="J21" s="37"/>
      <c r="K21" s="37"/>
      <c r="L21" s="37"/>
      <c r="M21" s="37"/>
      <c r="N21" s="37"/>
      <c r="O21" s="37"/>
      <c r="P21" s="38"/>
    </row>
    <row r="22" spans="2:16">
      <c r="B22" s="12">
        <v>14</v>
      </c>
      <c r="C22" s="29"/>
      <c r="D22" s="29"/>
      <c r="E22" s="55"/>
      <c r="F22" s="47"/>
      <c r="G22" s="36"/>
      <c r="H22" s="37"/>
      <c r="I22" s="37"/>
      <c r="J22" s="37"/>
      <c r="K22" s="37"/>
      <c r="L22" s="37"/>
      <c r="M22" s="37"/>
      <c r="N22" s="37"/>
      <c r="O22" s="37"/>
      <c r="P22" s="38"/>
    </row>
    <row r="23" spans="2:16">
      <c r="B23" s="13">
        <v>15</v>
      </c>
      <c r="C23" s="54"/>
      <c r="D23" s="54"/>
      <c r="E23" s="48"/>
      <c r="F23" s="56"/>
      <c r="G23" s="50"/>
      <c r="H23" s="51"/>
      <c r="I23" s="51"/>
      <c r="J23" s="51"/>
      <c r="K23" s="51"/>
      <c r="L23" s="51"/>
      <c r="M23" s="51"/>
      <c r="N23" s="51"/>
      <c r="O23" s="51"/>
      <c r="P23" s="52"/>
    </row>
    <row r="24" spans="2:16"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2:16">
      <c r="B25" s="26"/>
      <c r="C25" s="26"/>
      <c r="D25" s="26"/>
      <c r="E25" s="26"/>
      <c r="F25" s="26"/>
    </row>
    <row r="26" spans="2:16">
      <c r="B26" s="26"/>
      <c r="C26" s="26"/>
      <c r="D26" s="26"/>
      <c r="E26" s="26"/>
      <c r="F26" s="26"/>
    </row>
    <row r="27" spans="2:16">
      <c r="B27" s="26"/>
      <c r="C27" s="26"/>
      <c r="D27" s="26"/>
      <c r="E27" s="26"/>
      <c r="F27" s="26"/>
    </row>
    <row r="28" spans="2:16">
      <c r="B28" s="26"/>
      <c r="C28" s="26"/>
      <c r="D28" s="26"/>
      <c r="E28" s="26"/>
      <c r="F28" s="26"/>
    </row>
    <row r="29" spans="2:16">
      <c r="B29" s="26"/>
      <c r="C29" s="26"/>
      <c r="D29" s="26"/>
      <c r="E29" s="26"/>
      <c r="F29" s="26"/>
    </row>
  </sheetData>
  <mergeCells count="58">
    <mergeCell ref="R3:S3"/>
    <mergeCell ref="T2:T3"/>
    <mergeCell ref="S5:T5"/>
    <mergeCell ref="E16:F16"/>
    <mergeCell ref="E17:F17"/>
    <mergeCell ref="G17:P17"/>
    <mergeCell ref="E18:F18"/>
    <mergeCell ref="E19:F19"/>
    <mergeCell ref="E20:F20"/>
    <mergeCell ref="E21:F21"/>
    <mergeCell ref="B1:P1"/>
    <mergeCell ref="E8:F8"/>
    <mergeCell ref="E9:F9"/>
    <mergeCell ref="E10:F10"/>
    <mergeCell ref="E11:F11"/>
    <mergeCell ref="E12:F12"/>
    <mergeCell ref="E13:F13"/>
    <mergeCell ref="E14:F14"/>
    <mergeCell ref="E15:F15"/>
    <mergeCell ref="G21:P21"/>
    <mergeCell ref="G15:P15"/>
    <mergeCell ref="G16:P16"/>
    <mergeCell ref="G22:P22"/>
    <mergeCell ref="G23:P23"/>
    <mergeCell ref="G24:P24"/>
    <mergeCell ref="C21:D21"/>
    <mergeCell ref="C22:D22"/>
    <mergeCell ref="C23:D23"/>
    <mergeCell ref="E22:F22"/>
    <mergeCell ref="E23:F23"/>
    <mergeCell ref="G18:P18"/>
    <mergeCell ref="G19:P19"/>
    <mergeCell ref="G20:P20"/>
    <mergeCell ref="B7:P7"/>
    <mergeCell ref="G5:H6"/>
    <mergeCell ref="I2:I6"/>
    <mergeCell ref="O5:P6"/>
    <mergeCell ref="G13:P13"/>
    <mergeCell ref="G14:P14"/>
    <mergeCell ref="G2:H2"/>
    <mergeCell ref="G12:P12"/>
    <mergeCell ref="C17:D17"/>
    <mergeCell ref="C18:D18"/>
    <mergeCell ref="C19:D19"/>
    <mergeCell ref="C20:D20"/>
    <mergeCell ref="G11:P11"/>
    <mergeCell ref="C16:D16"/>
    <mergeCell ref="G8:P8"/>
    <mergeCell ref="G9:P9"/>
    <mergeCell ref="G10:P10"/>
    <mergeCell ref="C8:D8"/>
    <mergeCell ref="C9:D9"/>
    <mergeCell ref="C10:D10"/>
    <mergeCell ref="C11:D11"/>
    <mergeCell ref="C12:D12"/>
    <mergeCell ref="C13:D13"/>
    <mergeCell ref="C14:D14"/>
    <mergeCell ref="C15:D15"/>
  </mergeCells>
  <conditionalFormatting sqref="E11 C3:F6">
    <cfRule type="cellIs" dxfId="1" priority="10" operator="equal">
      <formula>$E$11</formula>
    </cfRule>
  </conditionalFormatting>
  <conditionalFormatting sqref="K3:N6 E12">
    <cfRule type="cellIs" dxfId="0" priority="3" operator="equal">
      <formula>$E$12</formula>
    </cfRule>
  </conditionalFormatting>
  <dataValidations count="4">
    <dataValidation type="list" allowBlank="1" sqref="H4">
      <formula1>$B$3:$B$6</formula1>
    </dataValidation>
    <dataValidation type="list" allowBlank="1" sqref="H3">
      <formula1>$C$2:$F$2</formula1>
    </dataValidation>
    <dataValidation type="list" allowBlank="1" sqref="P3">
      <formula1>$K$2:$N$2</formula1>
    </dataValidation>
    <dataValidation type="list" allowBlank="1" sqref="P4">
      <formula1>$J$3:$J$6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T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2006-09-16T00:00:00Z</dcterms:created>
  <dcterms:modified xsi:type="dcterms:W3CDTF">2013-05-23T06:38:23Z</dcterms:modified>
</cp:coreProperties>
</file>