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eep\Desktop\"/>
    </mc:Choice>
  </mc:AlternateContent>
  <bookViews>
    <workbookView xWindow="0" yWindow="0" windowWidth="21600" windowHeight="9735"/>
  </bookViews>
  <sheets>
    <sheet name="4010" sheetId="1" r:id="rId1"/>
  </sheets>
  <definedNames>
    <definedName name="_xlnm._FilterDatabase" localSheetId="0" hidden="1">'4010'!$A$1:$B$18</definedName>
  </definedNames>
  <calcPr calcId="152511"/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E3" i="1"/>
</calcChain>
</file>

<file path=xl/sharedStrings.xml><?xml version="1.0" encoding="utf-8"?>
<sst xmlns="http://schemas.openxmlformats.org/spreadsheetml/2006/main" count="22" uniqueCount="22">
  <si>
    <t>Comment</t>
  </si>
  <si>
    <t>Being HONDA AKIN InvNo - 914, Job Card-900, RegNo-LND 816 CV, Date - 9/1/2014.,S&amp;P Amt - 6701,Lab -0,O Rep-0, Paints-0,Vat-335.05,Less Disc-0,Total Billing Amt - 7036.05.</t>
  </si>
  <si>
    <t>Being HONDA AKIN InvNo - 917, Job Card-904, RegNo-EKY 230 BZ, Date - 9/1/2014.,S&amp;P Amt - 6701,Lab -5000,O Rep-0, Paints-0,Vat-585.05,Less Disc-0,Total Billing Amt - 12286.05.</t>
  </si>
  <si>
    <t>Being HONDA AKIN InvNo - 919, Job Card-903, RegNo-AKD 937 CN, Date - 9/1/2014.,S&amp;P Amt - 6701,Lab -5000,O Rep-0, Paints-0,Vat-585.05,Less Disc-0,Total Billing Amt - 12286.05.</t>
  </si>
  <si>
    <t>Being HONDA AKIN InvNo - 920, Job Card-906, RegNo-LSD 553 BP, Date - 9/1/2014.,S&amp;P Amt - 15066.96,Lab -0,O Rep-3500, Paints-0,Vat-928.35,Less Disc-0,Total Billing Amt - 19495.31.</t>
  </si>
  <si>
    <t>Being HONDA AKIN InvNo - 921, Job Card-907, RegNo-EKY 238 CQ, Date - 9/1/2014.,S&amp;P Amt - 6701,Lab -0,O Rep-0, Paints-0,Vat-335.05,Less Disc-0,Total Billing Amt - 7036.05.</t>
  </si>
  <si>
    <t>Being HONDA AKIN InvNo - 922, Job Card-908, RegNo-AGL 917 BJ, Date - 9/1/2014.,S&amp;P Amt - 6701,Lab -5000,O Rep-0, Paints-0,Vat-585.05,Less Disc-0,Total Billing Amt - 12286.05.</t>
  </si>
  <si>
    <t>Being HONDA AKIN InvNo - 924, Job Card-899, RegNo-LND 401 BJ, Date - 9/1/2014.,S&amp;P Amt - 6206,Lab -4500,O Rep-0, Paints-0,Vat-0,Less Disc-3801.7,Total Billing Amt - 6904.3. ( MR SANJAY )</t>
  </si>
  <si>
    <t>Being HONDA AKIN InvNo - 925, Job Card-887, RegNo-KTU 544 BG, Date - 9/1/2014.,S&amp;P Amt - 37265.88,Lab -6500,O Rep-3000, Paints-0,Vat-0,Less Disc-14067.18,Total Billing Amt - 32698.7. ( MR RAJ )</t>
  </si>
  <si>
    <t>Being HONDA AKIN InvNo - 926, Job Card-911, RegNo-EKY 958 CK, Date - 9/2/2014.,S&amp;P Amt - 6701,Lab -0,O Rep-0, Paints-0,Vat-335.05,Less Disc-0,Total Billing Amt - 7036.05.</t>
  </si>
  <si>
    <t>Being HONDA AKIN InvNo - 927, Job Card-912, RegNo-KSF 573 BD, Date - 9/2/2014.,S&amp;P Amt - 6701,Lab -5000,O Rep-0, Paints-0,Vat-585.05,Less Disc-0,Total Billing Amt - 12286.05.</t>
  </si>
  <si>
    <t>Being HONDA AKIN InvNo - 928, Job Card-913, RegNo-AKD 335 AH, Date - 9/2/2014.,S&amp;P Amt - 6701,Lab -5000,O Rep-0, Paints-0,Vat-585.05,Less Disc-0,Total Billing Amt - 12286.05.</t>
  </si>
  <si>
    <t>Being HONDA AKIN InvNo - 929, Job Card-914, RegNo-KTU 382 AU, Date - 9/2/2014.,S&amp;P Amt - 6701,Lab -5000,O Rep-0, Paints-0,Vat-585.05,Less Disc-0,Total Billing Amt - 12286.05.</t>
  </si>
  <si>
    <t>Being HONDA AKIN InvNo - 932, Job Card-916, RegNo-APP 309 BE, Date - 9/2/2014.,S&amp;P Amt - 10943,Lab -5000,O Rep-0, Paints-0,Vat-797.15,Less Disc-0,Total Billing Amt - 16740.15.</t>
  </si>
  <si>
    <t>Being HONDA AKIN InvNo - 933, Job Card-917, RegNo-APP 779 BC, Date - 9/2/2014.,S&amp;P Amt - 6701,Lab -5000,O Rep-0, Paints-0,Vat-585.05,Less Disc-0,Total Billing Amt - 12286.05.</t>
  </si>
  <si>
    <t>Being HONDA AKIN InvNo - 934, Job Card-919, RegNo-EKY 215 BZ, Date - 9/2/2014.,S&amp;P Amt - 17130.28,Lab -7000,O Rep-0, Paints-0,Vat-1206.51,Less Disc-0,Total Billing Amt - 25336.79.</t>
  </si>
  <si>
    <t>Being HONDA AKIN InvNo - 935, Job Card-922, RegNo-LSR 648 CU, Date - 9/2/2014.,S&amp;P Amt - 6701,Lab -0,O Rep-0, Paints-0,Vat-335.05,Less Disc-0,Total Billing Amt - 7036.05.</t>
  </si>
  <si>
    <t>Being HONDA AKIN InvNo - 936, Job Card-918, RegNo-KJA 533 BE, Date - 9/2/2014.,S&amp;P Amt - 54426.28,Lab -7000,O Rep-1500, Paints-0,Vat-3146.31,Less Disc-0,Total Billing Amt - 66072.59.</t>
  </si>
  <si>
    <t>Inv No</t>
  </si>
  <si>
    <t>Amount</t>
  </si>
  <si>
    <t>I need Amount should come in place, by searching "D2" Invoice Number in comment area</t>
  </si>
  <si>
    <t>Ivv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</si>
</sst>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9" fillId="0" borderId="0" xfId="0" applyFont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10" xfId="0" applyFont="1" applyBorder="1" applyAlignment="1">
      <alignment horizontal="right" vertical="top" wrapText="1"/>
    </xf>
    <xf numFmtId="0" fontId="19" fillId="0" borderId="10" xfId="0" applyFont="1" applyBorder="1" applyAlignment="1">
      <alignment horizontal="left" vertical="top" wrapText="1"/>
    </xf>
    <xf numFmtId="4" fontId="19" fillId="0" borderId="10" xfId="0" applyNumberFormat="1" applyFont="1" applyBorder="1" applyAlignment="1">
      <alignment horizontal="right" vertical="top" wrapText="1"/>
    </xf>
    <xf numFmtId="0" fontId="19" fillId="0" borderId="11" xfId="0" applyFont="1" applyBorder="1" applyAlignment="1">
      <alignment vertical="top"/>
    </xf>
    <xf numFmtId="0" fontId="19" fillId="33" borderId="0" xfId="0" applyFont="1" applyFill="1" applyAlignment="1">
      <alignment vertical="top"/>
    </xf>
    <xf numFmtId="0" fontId="19" fillId="34" borderId="0" xfId="0" applyFont="1" applyFill="1" applyAlignment="1">
      <alignment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tabSelected="1" workbookViewId="0">
      <selection activeCell="F2" sqref="F2"/>
    </sheetView>
  </sheetViews>
  <sheetFormatPr defaultRowHeight="12" x14ac:dyDescent="0.25"/>
  <cols>
    <col min="1" max="1" width="36.5703125" style="1" bestFit="1" customWidth="1"/>
    <col min="2" max="2" width="10" style="1" bestFit="1" customWidth="1"/>
    <col min="3" max="3" width="9.140625" style="1"/>
    <col min="4" max="4" width="8.140625" style="1" bestFit="1" customWidth="1"/>
    <col min="5" max="5" width="71.28515625" style="1" bestFit="1" customWidth="1"/>
    <col min="6" max="16384" width="9.140625" style="1"/>
  </cols>
  <sheetData>
    <row r="1" spans="1:6" x14ac:dyDescent="0.25">
      <c r="A1" s="2" t="s">
        <v>0</v>
      </c>
      <c r="B1" s="3" t="s">
        <v>19</v>
      </c>
      <c r="D1" s="6" t="s">
        <v>18</v>
      </c>
      <c r="F1" s="8" t="s">
        <v>21</v>
      </c>
    </row>
    <row r="2" spans="1:6" ht="48" x14ac:dyDescent="0.25">
      <c r="A2" s="4" t="s">
        <v>1</v>
      </c>
      <c r="B2" s="5">
        <v>6701</v>
      </c>
      <c r="D2" s="6">
        <v>914</v>
      </c>
      <c r="E2" s="7" t="s">
        <v>20</v>
      </c>
      <c r="F2" s="8">
        <f>IFERROR(VLOOKUP($D2,SEARCH($D2,$A2,0),2),$D2)</f>
        <v>914</v>
      </c>
    </row>
    <row r="3" spans="1:6" ht="60" x14ac:dyDescent="0.25">
      <c r="A3" s="4" t="s">
        <v>2</v>
      </c>
      <c r="B3" s="5">
        <v>6701</v>
      </c>
      <c r="D3" s="6">
        <v>917</v>
      </c>
      <c r="E3" s="1" t="e">
        <f>VLOOKUP(D3,$A$2:$B$18,2,0)</f>
        <v>#N/A</v>
      </c>
      <c r="F3" s="8">
        <f t="shared" ref="F3:F18" si="0">IFERROR(VLOOKUP($D3,SEARCH($D3,$A3,0),2),$D3)</f>
        <v>917</v>
      </c>
    </row>
    <row r="4" spans="1:6" ht="60" x14ac:dyDescent="0.25">
      <c r="A4" s="4" t="s">
        <v>3</v>
      </c>
      <c r="B4" s="5">
        <v>6701</v>
      </c>
      <c r="D4" s="6">
        <v>919</v>
      </c>
      <c r="F4" s="8">
        <f t="shared" si="0"/>
        <v>919</v>
      </c>
    </row>
    <row r="5" spans="1:6" ht="60" x14ac:dyDescent="0.25">
      <c r="A5" s="4" t="s">
        <v>4</v>
      </c>
      <c r="B5" s="5">
        <v>15066.96</v>
      </c>
      <c r="D5" s="6">
        <v>920</v>
      </c>
      <c r="F5" s="8">
        <f t="shared" si="0"/>
        <v>920</v>
      </c>
    </row>
    <row r="6" spans="1:6" ht="48" x14ac:dyDescent="0.25">
      <c r="A6" s="4" t="s">
        <v>5</v>
      </c>
      <c r="B6" s="5">
        <v>6701</v>
      </c>
      <c r="D6" s="6">
        <v>921</v>
      </c>
      <c r="F6" s="8">
        <f t="shared" si="0"/>
        <v>921</v>
      </c>
    </row>
    <row r="7" spans="1:6" ht="60" x14ac:dyDescent="0.25">
      <c r="A7" s="4" t="s">
        <v>6</v>
      </c>
      <c r="B7" s="5">
        <v>6701</v>
      </c>
      <c r="D7" s="6">
        <v>922</v>
      </c>
      <c r="F7" s="8">
        <f t="shared" si="0"/>
        <v>922</v>
      </c>
    </row>
    <row r="8" spans="1:6" ht="60" x14ac:dyDescent="0.25">
      <c r="A8" s="4" t="s">
        <v>7</v>
      </c>
      <c r="B8" s="5">
        <v>6206</v>
      </c>
      <c r="D8" s="6">
        <v>924</v>
      </c>
      <c r="F8" s="8">
        <f t="shared" si="0"/>
        <v>924</v>
      </c>
    </row>
    <row r="9" spans="1:6" ht="60" x14ac:dyDescent="0.25">
      <c r="A9" s="4" t="s">
        <v>8</v>
      </c>
      <c r="B9" s="5">
        <v>37265.879999999997</v>
      </c>
      <c r="D9" s="6">
        <v>925</v>
      </c>
      <c r="F9" s="8">
        <f t="shared" si="0"/>
        <v>925</v>
      </c>
    </row>
    <row r="10" spans="1:6" ht="48" x14ac:dyDescent="0.25">
      <c r="A10" s="4" t="s">
        <v>9</v>
      </c>
      <c r="B10" s="5">
        <v>6701</v>
      </c>
      <c r="D10" s="6">
        <v>926</v>
      </c>
      <c r="F10" s="8">
        <f t="shared" si="0"/>
        <v>926</v>
      </c>
    </row>
    <row r="11" spans="1:6" ht="60" x14ac:dyDescent="0.25">
      <c r="A11" s="4" t="s">
        <v>10</v>
      </c>
      <c r="B11" s="5">
        <v>6701</v>
      </c>
      <c r="D11" s="6">
        <v>927</v>
      </c>
      <c r="F11" s="8">
        <f t="shared" si="0"/>
        <v>927</v>
      </c>
    </row>
    <row r="12" spans="1:6" ht="60" x14ac:dyDescent="0.25">
      <c r="A12" s="4" t="s">
        <v>11</v>
      </c>
      <c r="B12" s="5">
        <v>6701</v>
      </c>
      <c r="D12" s="6">
        <v>928</v>
      </c>
      <c r="F12" s="8">
        <f t="shared" si="0"/>
        <v>928</v>
      </c>
    </row>
    <row r="13" spans="1:6" ht="60" x14ac:dyDescent="0.25">
      <c r="A13" s="4" t="s">
        <v>12</v>
      </c>
      <c r="B13" s="5">
        <v>6701</v>
      </c>
      <c r="D13" s="6">
        <v>929</v>
      </c>
      <c r="F13" s="8">
        <f t="shared" si="0"/>
        <v>929</v>
      </c>
    </row>
    <row r="14" spans="1:6" ht="60" x14ac:dyDescent="0.25">
      <c r="A14" s="4" t="s">
        <v>13</v>
      </c>
      <c r="B14" s="5">
        <v>10943</v>
      </c>
      <c r="D14" s="6">
        <v>932</v>
      </c>
      <c r="F14" s="8">
        <f t="shared" si="0"/>
        <v>932</v>
      </c>
    </row>
    <row r="15" spans="1:6" ht="60" x14ac:dyDescent="0.25">
      <c r="A15" s="4" t="s">
        <v>14</v>
      </c>
      <c r="B15" s="5">
        <v>6701</v>
      </c>
      <c r="D15" s="6">
        <v>933</v>
      </c>
      <c r="F15" s="8">
        <f t="shared" si="0"/>
        <v>933</v>
      </c>
    </row>
    <row r="16" spans="1:6" ht="60" x14ac:dyDescent="0.25">
      <c r="A16" s="4" t="s">
        <v>15</v>
      </c>
      <c r="B16" s="5">
        <v>17130.28</v>
      </c>
      <c r="D16" s="6">
        <v>934</v>
      </c>
      <c r="F16" s="8">
        <f t="shared" si="0"/>
        <v>934</v>
      </c>
    </row>
    <row r="17" spans="1:6" ht="48" x14ac:dyDescent="0.25">
      <c r="A17" s="4" t="s">
        <v>16</v>
      </c>
      <c r="B17" s="5">
        <v>6701</v>
      </c>
      <c r="D17" s="6">
        <v>935</v>
      </c>
      <c r="F17" s="8">
        <f t="shared" si="0"/>
        <v>935</v>
      </c>
    </row>
    <row r="18" spans="1:6" ht="60" x14ac:dyDescent="0.25">
      <c r="A18" s="4" t="s">
        <v>17</v>
      </c>
      <c r="B18" s="5">
        <v>54426.28</v>
      </c>
      <c r="D18" s="6">
        <v>936</v>
      </c>
      <c r="F18" s="8">
        <f t="shared" si="0"/>
        <v>936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4010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Bholanath Verma</dc:creator>
  <cp:lastModifiedBy>Sandeep</cp:lastModifiedBy>
  <dcterms:created xsi:type="dcterms:W3CDTF">2014-10-14T13:58:24Z</dcterms:created>
  <dcterms:modified xsi:type="dcterms:W3CDTF">2014-11-04T19:04:22Z</dcterms:modified>
</cp:coreProperties>
</file>