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45" windowWidth="20895" windowHeight="8625" activeTab="1"/>
  </bookViews>
  <sheets>
    <sheet name="Sheet2" sheetId="3" r:id="rId1"/>
    <sheet name="Sheet3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VG_CIRCUM.">[1]Physicals!$F$13:$F$23</definedName>
    <definedName name="AVG_CL">'[1]Filler report'!$S$9:$S$10,'[1]Filler report'!$S$12,'[1]Filler report'!$S$14,'[1]Filler report'!$S$16,'[1]Filler report'!$S$18,'[1]Filler report'!$S$20,'[1]Filler report'!$S$22,'[1]Filler report'!$S$24,'[1]Filler report'!$S$26,'[1]Filler report'!$S$28,'[1]Filler report'!$S$30</definedName>
    <definedName name="AVG_EPD">[1]Physicals!$I$13:$I$23</definedName>
    <definedName name="AVG_PD">[1]Physicals!$H$13:$H$23</definedName>
    <definedName name="AVG_POROSITY">[1]Physicals!$O$13:$O$23</definedName>
    <definedName name="AVG_TA">'[1]Filler report'!$R$9:$R$10,'[1]Filler report'!$R$12,'[1]Filler report'!$R$14,'[1]Filler report'!$R$16,'[1]Filler report'!$R$18,'[1]Filler report'!$R$20,'[1]Filler report'!$R$22,'[1]Filler report'!$R$24,'[1]Filler report'!$R$26,'[1]Filler report'!$R$28,'[1]Filler report'!$R$30</definedName>
    <definedName name="Avg_TRS">'[1]Filler report'!$Q$9:$Q$10,'[1]Filler report'!$Q$12,'[1]Filler report'!$Q$14,'[1]Filler report'!$Q$16,'[1]Filler report'!$Q$18,'[1]Filler report'!$Q$20,'[1]Filler report'!$Q$22,'[1]Filler report'!$Q$24,'[1]Filler report'!$Q$26,'[1]Filler report'!$Q$28,'[1]Filler report'!$Q$30</definedName>
    <definedName name="AVG_VENTI">[1]Physicals!$G$13:$G$23</definedName>
    <definedName name="Brand_Name">'[1]RM 200'!$E$7:$P$7</definedName>
    <definedName name="Butt_Length">'[1]RM 200'!$E$18:$P$18</definedName>
    <definedName name="C.T._Length">'[1]RM 200'!$E$17:$P$17</definedName>
    <definedName name="CIGT_LTH">'[1]RM 200'!$E$19:$P$19</definedName>
    <definedName name="CO_per_Cig">'[1]RM 200'!$F$32:$P$32</definedName>
    <definedName name="DENSITY">'[1]RM 200'!$E$36:$P$36</definedName>
    <definedName name="FI">[2]Physicals!$K$13:$K$23</definedName>
    <definedName name="Filler_Sample_2">'[1]Filler report'!$B$12:$I$13,'[1]Filler report'!$Q$12:$S$13</definedName>
    <definedName name="Filler_Sample_3">'[1]Filler report'!$B$14:$I$15,'[1]Filler report'!$Q$14:$S$15</definedName>
    <definedName name="Filler_Sample_4">'[1]Filler report'!$B$16:$I$17,'[1]Filler report'!$Q$16:$S$17</definedName>
    <definedName name="Filler_Sample_5">'[1]Filler report'!$B$18:$I$19,'[1]Filler report'!$Q$18:$S$19</definedName>
    <definedName name="Filler_Sample_6">'[3]Filler report'!$B$20:$I$21,'[3]Filler report'!$Q$20:$S$21</definedName>
    <definedName name="Filler_Sample_7">'[4]Filler report'!$B$22:$I$23,'[4]Filler report'!$Q$22:$S$23</definedName>
    <definedName name="Filler_Sample_8">'[4]Filler report'!$B$24:$I$25,'[4]Filler report'!$Q$24:$S$25</definedName>
    <definedName name="FILTER_Length">'[1]RM 200'!$E$20:$P$20</definedName>
    <definedName name="FILTER_PD">[1]Physicals!$N$13:$N$23</definedName>
    <definedName name="FILTER_TYPE">'[1]RM 200'!$E$31:$P$31</definedName>
    <definedName name="Nicotine_mg_per_cigt">'[1]RM 200'!$E$26:$P$26</definedName>
    <definedName name="Physicals_Sample_2">[1]Physicals!$B$14:$O$14</definedName>
    <definedName name="Physicals_Sample_3">[1]Physicals!$B$15:$O$15</definedName>
    <definedName name="Physicals_Sample_4">[1]Physicals!$B$16:$O$16</definedName>
    <definedName name="Physicals_Sample_5">[1]Physicals!$B$17:$O$17</definedName>
    <definedName name="Physicals_Sample_6">[3]Physicals!$B$18:$O$18</definedName>
    <definedName name="Physicals_Sample_7">[4]Physicals!$B$19:$O$19</definedName>
    <definedName name="Physicals_Sample_8">[4]Physicals!$B$20:$O$20</definedName>
    <definedName name="PUFF_CIG.">'[1]RM 200'!$E$30:$P$30</definedName>
    <definedName name="Sample_10">'[5]RM 200'!$O$7:$O$37</definedName>
    <definedName name="Sample_2">'[1]RM 200'!$G$7:$G$37</definedName>
    <definedName name="Sample_3">'[1]RM 200'!$H$7:$H$37</definedName>
    <definedName name="Sample_4">'[1]RM 200'!$I$7:$I$37</definedName>
    <definedName name="Sample_5">'[1]RM 200'!$J$7:$J$37</definedName>
    <definedName name="Sample_6">'[6]RM 200'!$K$7:$K$37</definedName>
    <definedName name="Sample_7">'[6]RM 200'!$L$7:$L$37</definedName>
    <definedName name="Sample_8">'[5]RM 200'!$M$7:$M$37</definedName>
    <definedName name="Sample_9">'[5]RM 200'!$N$7:$N$37</definedName>
    <definedName name="Sample_Code">'[7]RM 200'!$E$14:$P$14</definedName>
    <definedName name="SMOKE_OV">'[1]RM 200'!$E$37:$P$37</definedName>
    <definedName name="TAR">'[1]RM 200'!$E$29:$P$29</definedName>
    <definedName name="TPM">'[1]RM 200'!$E$24:$P$24</definedName>
    <definedName name="VOLUME">'[1]RM 200'!$E$35:$P$35</definedName>
    <definedName name="water_mg_per_cigt">'[1]RM 200'!$E$28:$P$28</definedName>
  </definedNames>
  <calcPr calcId="145621"/>
</workbook>
</file>

<file path=xl/calcChain.xml><?xml version="1.0" encoding="utf-8"?>
<calcChain xmlns="http://schemas.openxmlformats.org/spreadsheetml/2006/main">
  <c r="C5" i="4" l="1"/>
  <c r="B4" i="4"/>
  <c r="C4" i="4" s="1"/>
  <c r="B9" i="3"/>
  <c r="C9" i="3" s="1"/>
  <c r="D21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8" i="3"/>
  <c r="C7" i="3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<sst xmlns="http://schemas.openxmlformats.org/spreadsheetml/2006/main" count="580" uniqueCount="462">
  <si>
    <t>OJT-7241/25%</t>
  </si>
  <si>
    <t>OJT-9076/45%</t>
  </si>
  <si>
    <t>OJT-12152/45%</t>
  </si>
  <si>
    <t>OJT-14199/40%</t>
  </si>
  <si>
    <t>OJT-12514/20%</t>
  </si>
  <si>
    <t>OJT-SEM/25%</t>
  </si>
  <si>
    <t>PRODUCT SUPERIORITY141257360PDCP80CU42MM/ CORK/PL</t>
  </si>
  <si>
    <t>PRODUCT SUPERIORITY150108360PDCP80CU42MM/ CORK/PL</t>
  </si>
  <si>
    <t>MILD SEVEN/141203/400PD/CP50C2/64MM/ 900CU/ WHT</t>
  </si>
  <si>
    <t>MILD SEVEN/141205/400PD/CP50C2/64MM/ 900CU/ WHT</t>
  </si>
  <si>
    <t>MLB-JAPAN/GR-6/400PD/CP50C2/64MM/ 900CU/ WHT</t>
  </si>
  <si>
    <t>HE (IBD)/GR-6/300PD/CP50C2/64MM/ WHT/PL</t>
  </si>
  <si>
    <t>GR-2 HE (IBD)/GR2/360PD/CP50C2/60/64MM/ WHT/PL</t>
  </si>
  <si>
    <t>GR-2 HE (IBD)/GR2/360PD/CP50C2/50/64MM/ CORK/PL</t>
  </si>
  <si>
    <t>GR-2 HE (IBD)/GR2/360PD/CP50C2/65/64MM/ WHT/PL</t>
  </si>
  <si>
    <t>HIGH NIC SAMPLER/ARDAB/210PD/CP50C2/0/58MM/ CORK/PL</t>
  </si>
  <si>
    <t>CONVAIR/SEM/300PD/CP50C2/30/58MM/ CORK/PL</t>
  </si>
  <si>
    <t>GOVT/141261/300PD/CP50C2/0/58MM/ CORK/PL</t>
  </si>
  <si>
    <t>HIGH NIC SAMPLER/150104/210PD/CP50C2/0/58MM/ CORK/PL</t>
  </si>
  <si>
    <t>RECORD/DMR/300PD/CP50C2/30/58MM/ CORK/PL</t>
  </si>
  <si>
    <t>RECORD/DMR/300PD/CP50C2/50/58MM/ CORK/PL</t>
  </si>
  <si>
    <t>CONVAIR/SEM/300PD/CP50C2/50/58MM/ CORK/PL</t>
  </si>
  <si>
    <t>HIGH NIC SAMPLER/150105/210PD/CP50C2/0/58MM/ CORK/PL</t>
  </si>
  <si>
    <t>CAPSTAN BLUE/PKD-08/14</t>
  </si>
  <si>
    <t>CAPSTAN BLUE-repeat/PKD-08/14</t>
  </si>
  <si>
    <t>GR-2GR-2280PDCP50C21664MM/ CORK/PL</t>
  </si>
  <si>
    <t>Red Wave Ultra Lights-Charcoal /140901/300PD/Hawkeye Cig Paper/0.38/64 mm PL Wht</t>
  </si>
  <si>
    <t>Red Wave Ultra Lights-Charcoal /140902/300PD/Hawkeye Cig Paper/0.38/64 mm PL Wht</t>
  </si>
  <si>
    <t>Red Wave Ultra Lights-Charcoal /140903/300PD/Hawkeye Cig Paper/0.38/64 mm PL Wht</t>
  </si>
  <si>
    <t>HE CIGT PAPER ROUND-2/GR-2/300CPS/MARLBORO PAPER 20CU/16/64MM/ CORK/PL</t>
  </si>
  <si>
    <t>HE CIGT PAPER ROUND-2/GR-2/300CPS/CP50C2/16/64MM/ CORK/PL</t>
  </si>
  <si>
    <t>HE CIGT PAPER ROUND-2/GR-2/300CPS/MARLBORO PAPER 45CU/16/64MM/ CORK/PL</t>
  </si>
  <si>
    <t>HE CIGT PAPER ROUND-2/GR-2/300CPS/MARLBORO PAPER 30CU/16/64MM/ CORK/PL</t>
  </si>
  <si>
    <t>RW FF PS/LION/360 PD/CP50C2/0/42MM/ CORK/PL</t>
  </si>
  <si>
    <t>RW FF PS/SDR/360 PD/CP80CU/0/42MM/ CORK/PL</t>
  </si>
  <si>
    <t>RW FF PS/141018/360 PD/CP80C2/0/42MM /PLCT</t>
  </si>
  <si>
    <t>RW FF PS/141021/360 PD/CP80C2/0/42MM /PLCT</t>
  </si>
  <si>
    <t>BLACK JACK/141129/210PD/CP50C2/0/58MM/ CORK/PL</t>
  </si>
  <si>
    <t>LIGUN/141262/300PD/CP50C2/0/58MM/ CORK/PL</t>
  </si>
  <si>
    <t>LIGUN/141263/300PD/CP50C2/0/58MM/ CORK/PL</t>
  </si>
  <si>
    <t>WINSTON BCR/150103/210PD/CP50C2/35/64MM/ B&amp;B/PL</t>
  </si>
  <si>
    <t>WINSTON BCR/150103/210PD/CP50C2/15/64MM/ B&amp;B/PL</t>
  </si>
  <si>
    <t>FSP-PS (WFE)/141224/360PD/CP80C2/42MM/ CORK/PL</t>
  </si>
  <si>
    <t>FSP-PS (WFE)/141225/360PD/CP80C2/42MM/ CORK/PL</t>
  </si>
  <si>
    <t>GOLD MAPLE/141261/360PD/CP50C2/35/64MM/ WHT/PL</t>
  </si>
  <si>
    <t>GOLD MAPLE/141261/360PD/CP50C2/55/64MM/ WHT/PL</t>
  </si>
  <si>
    <t>MANCHESTER/150109/400PD/CP50C2/45/64MM/ WHT/PL</t>
  </si>
  <si>
    <t>MANCHESTER/150109/400PD/CP50C2/60/64MM/ WHT/PL</t>
  </si>
  <si>
    <t>MANCHESTER/150109/400PD/CP50C2/75/64MM/ WHT/PL</t>
  </si>
  <si>
    <t>RED WAVE FF/141056/300PD/VGB60-30.5/30/64MM/ CORK/PL</t>
  </si>
  <si>
    <t>RED WAVE U.LIGHTS/141056/300PD/VGB60-30.5/38/64MM/ WHT/PL</t>
  </si>
  <si>
    <r>
      <t>JSM (DOUBLE CAPSULE FT)/141034/300PD/CP50C2/35/64MM/ PPCT/JSM (</t>
    </r>
    <r>
      <rPr>
        <sz val="14"/>
        <color rgb="FFFF0000"/>
        <rFont val="Calibri"/>
        <family val="2"/>
        <scheme val="minor"/>
      </rPr>
      <t>Befror Bursting)</t>
    </r>
  </si>
  <si>
    <r>
      <t>JSM (DOUBLE CAPSULE FT)/141034/300PD/CP50C2/35/64MM/ PPCT/JSM</t>
    </r>
    <r>
      <rPr>
        <sz val="14"/>
        <color rgb="FFFF0000"/>
        <rFont val="Calibri"/>
        <family val="2"/>
        <scheme val="minor"/>
      </rPr>
      <t xml:space="preserve"> (after Bursteing)</t>
    </r>
  </si>
  <si>
    <t>PS-PT TEST SAMPLE ROUND 2/150113/360PD/CP80CU/42MM/ CORK/PL</t>
  </si>
  <si>
    <t>RWF PS MV/150119/360PD/CP80C2/42MM/ CORK/PL</t>
  </si>
  <si>
    <t>RWF PS GFP/150120/360PD/CP80C2/42MM/ CORK/PL</t>
  </si>
  <si>
    <t>FSP PS MV/150127/360PD/CP80C2/42MM/ CORK/PL</t>
  </si>
  <si>
    <t>RSFT CAPSULE/SHINE/300PD/CP50C2/Before bursting/42MM/ WHT/PL</t>
  </si>
  <si>
    <t>RSFT CAPSULE/SHINE/300PD/CP50C2/After bursting/42MM/ WHT/PL</t>
  </si>
  <si>
    <t>HE FINE /GR-2/300,CPSPD/VGB80-26CK/24/64MM/ WHT</t>
  </si>
  <si>
    <t>HE FINE /GR-2/300,CPSPD/CP50C2/24/64MM/ WHT</t>
  </si>
  <si>
    <t>HE BAL/GR-2/260,CPSPD/CP50C2/22/64MM/ CORK</t>
  </si>
  <si>
    <t>HE FINE/GR-2/300,CPSPD/CP50C2/20/64MM/ WHT</t>
  </si>
  <si>
    <t>HE BAL/GR-2/260,CPSPD/VGB80-26CK/22/64MM/ CORK</t>
  </si>
  <si>
    <t>HE FINE/GR-2/300,CPSPD/VGB80-26CK/20/64MM/ WHT</t>
  </si>
  <si>
    <t>RED WAVE FF/141056/300PD/VGB60-30.5/22/64MM/ CORK/PL</t>
  </si>
  <si>
    <t>DJ MIX</t>
  </si>
  <si>
    <t>CAPSTAN RICH/AP AGRA MKT/PKD-08/14</t>
  </si>
  <si>
    <t>CAPSTAN/AP AGRA MKT/PKD-12/14</t>
  </si>
  <si>
    <t>RSFT CAPSULE FT/WSR/300PD/CP50C2/0/42MM/ WHT/PL</t>
  </si>
  <si>
    <t>RSFT CAPSULE FT/WSR/300PD/CP50C2/After bursting/42MM/ WHT/PL</t>
  </si>
  <si>
    <t>RSFT CAPSULE FT/150128/300PD/CP50C2/0/42MM/ WHT/PL</t>
  </si>
  <si>
    <t>RSFT CAPSULE FT/150128/300PD/CP50C2/After bursting/42MM/ WHT/PL</t>
  </si>
  <si>
    <t>HE WORLD ESTATE/150131/300PD/CP50C2/30/64MM/ CORK/PL</t>
  </si>
  <si>
    <t>HE WORLD ESTATE/150135/300PD/CP50C2/35/64MM/ CORK/PL</t>
  </si>
  <si>
    <t>HE WORLD ESTATE/150135/300PD/CP50C2/45/64MM/ CORK/PL</t>
  </si>
  <si>
    <t>HE WORLD ESTATE/150222/300PD/CP50C2/35/64MM/ CORK/PL</t>
  </si>
  <si>
    <t>HE IBD/150228/360PD/CP50C2/60/64MM/ CORK/PL</t>
  </si>
  <si>
    <t>HE BLEND/150228/360PD/CP50C2/70/64MM/ WHT/PL</t>
  </si>
  <si>
    <t>HE MASTERBLEND/GR-2/260CPSPD/CP50C2/25/64MM/ CORK/PL</t>
  </si>
  <si>
    <t>HE WORLD ESTATE/GR-12/300PD/CP50C2/40/64MM/ CORK/PL</t>
  </si>
  <si>
    <t>HE MASTERBLEND/GR-2/300CPSPD/CP50C2/25/64MM/ CORK/PL</t>
  </si>
  <si>
    <t>PT GFP MOUB TB-3/150215360PD/CP80CU/42MM/ CORK/PL</t>
  </si>
  <si>
    <t>PT GFP MOUB TB-3/150216360PD/CP80CU/42MM/ CORK/PL</t>
  </si>
  <si>
    <t>PT GFP MOUB TB-3/150120360PD/CP80CU/42MM/ CORK/PL</t>
  </si>
  <si>
    <t>RED WAVE LIGHTS/141056/300PD/CP50C2/35/64MM/ WHT/PL</t>
  </si>
  <si>
    <t>RED WAVE FF/141056/300PD/CP50C2/0/64MM/ WHT/PL</t>
  </si>
  <si>
    <t>RED WAVE LIGHTS/141056/300PD/CP50C2/30/64MM/ WHT/PL</t>
  </si>
  <si>
    <t>RED WAVE LIGHTS/141056/300PD/CP50C2/45/64MM/ WHT/PL</t>
  </si>
  <si>
    <t>L &amp; M/150123/300PD/T-5000/52/64MM/ WHT/PL</t>
  </si>
  <si>
    <t>L &amp; M/150124/300PD/T-5000/52/64MM/ WHT/PL</t>
  </si>
  <si>
    <t>HE CRAFTSMAN CUT/150132/300PD/CP50C2/25/64MM/ CORK/PL</t>
  </si>
  <si>
    <t>HE CRAFTSMAN CUT/150133/300PD/CP50C2/25/64MM/ CORK/PL</t>
  </si>
  <si>
    <t>HE IBD/150130/360PD/CP50C2/60/64MM/ CORK/PL</t>
  </si>
  <si>
    <t>HE IBD/150130/360PD/CP50C2/70/64MM/ WHT/PL</t>
  </si>
  <si>
    <t>HE MASTERBLEND (HE RICH)/150130/260CPS/CP50C2/18/64MM/ CORK/PL</t>
  </si>
  <si>
    <t>HE MASTERBLEND/150130/300CPS/CP50C2/20/64MM/ CORK/PL</t>
  </si>
  <si>
    <t>FSS LIGHTS/WSR</t>
  </si>
  <si>
    <t>FSS LIGHTS/150136</t>
  </si>
  <si>
    <t>FSS LIGHTS/150137</t>
  </si>
  <si>
    <t>FSS LIGHTS/150138</t>
  </si>
  <si>
    <t>RSFT SINGLE STICK MR/150129360PD/CP80C2/42MM/ CORK/PL</t>
  </si>
  <si>
    <t>L &amp; M/150122/300PD/T5000/42/64MM/ WHT/PL</t>
  </si>
  <si>
    <t>L &amp; M/150123/300PD/T5000/42/64MM/ WHT/PL</t>
  </si>
  <si>
    <t>L &amp; M/150124/300PD/T5000/42/64MM/ WHT/PL</t>
  </si>
  <si>
    <t>L &amp; M/150125/300PD/T5000/42/64MM/ WHT/PL</t>
  </si>
  <si>
    <t>B &amp; H LIGHTS/150125/300PD/CP50C2/30/64MM/ WHT/PL</t>
  </si>
  <si>
    <t>B &amp; H FF//300PD/CP50C2/15/64MM/ CORK/PL</t>
  </si>
  <si>
    <t>SAFARI/PMI</t>
  </si>
  <si>
    <t>PETER JACKSON ORIGINAL BLUE/150121</t>
  </si>
  <si>
    <t>CAPSTAN/150239/360PD/CP80CU/42MM/ CORK/PL</t>
  </si>
  <si>
    <t>CAPSTAN/150240/360PD/CP80CU/42MM/ CORK/PL</t>
  </si>
  <si>
    <t>CAPSTAN/150241/360PD/CP80CU/42MM/ CORK/PL</t>
  </si>
  <si>
    <t>CAPSTAN/150242/360PD/CP80CU/42MM/ CORK/PL</t>
  </si>
  <si>
    <t>CAPSTAN/150243/360PD/CP80CU/42MM/ CORK/PL</t>
  </si>
  <si>
    <t>CAPSTAN/150244/360PD/CP80CU/42MM/ CORK/PL</t>
  </si>
  <si>
    <t>CAPSTAN/150245/360PD/CP80CU/42MM/ CORK/PL</t>
  </si>
  <si>
    <t>CAPSTAN/150246/360PD/CP80CU/42MM/ CORK/PL</t>
  </si>
  <si>
    <t>ST GRADE IMP/150229/210PD/CP50C2/58MM/ CPRK/PL</t>
  </si>
  <si>
    <t>ST GRADE IMP/150230/210PD/CP50C2/58MM/ CPRK/PL</t>
  </si>
  <si>
    <t>ST GRADE IMP/150231/210PD/CP50C2/58MM/ CPRK/PL</t>
  </si>
  <si>
    <t>ST GRADE IMP/150232/210PD/CP50C2/58MM/ CPRK/PL</t>
  </si>
  <si>
    <t>ST GRADE IMP/150233/210PD/CP50C2/58MM/ CPRK/PL</t>
  </si>
  <si>
    <t>FSK BASE BLEND/150223/210PD/CP50C2/58MM /PL/CORK</t>
  </si>
  <si>
    <t>SCORE MR/150247/240PD/T5000/38MM/ CORK/PL</t>
  </si>
  <si>
    <t>SCORE MR/150248/240PD/T5000/38MM/ CORK/PL</t>
  </si>
  <si>
    <t>SCORE MR/150250/240PD/T5000/38MM/ CORK/PL</t>
  </si>
  <si>
    <t>SCORE MR/150251/240PD/T5000/38MM/ CORK/PL</t>
  </si>
  <si>
    <t>SCORE MR/150252/240PD/T5000/38MM/ CORK/PL</t>
  </si>
  <si>
    <t>SCORE MR/150253/240PD/T5000/38MM/ CORK/PL</t>
  </si>
  <si>
    <t>SCORE MR/150254/240PD/T5000/38MM/ CORK/PL</t>
  </si>
  <si>
    <t>SCORE MR/WSR/240PD/T5000/38MM/ CORK/PL</t>
  </si>
  <si>
    <t>SCORE MR/150255/240PD/T5000/38MM/ CORK/PL</t>
  </si>
  <si>
    <t>SCORE MR/150256/240PD/T5000/38MM/ CORK/PL</t>
  </si>
  <si>
    <t>SCORE MR/SPR/240PD/T5000/38MM/ CORK/PL</t>
  </si>
  <si>
    <t>SCORE MR/GOLD/240PD/T5000/38MM/ CORK/PL</t>
  </si>
  <si>
    <t>SCORE MR/WSR/360PD/CP50C2/42MM/ CORK</t>
  </si>
  <si>
    <t>SCORE MR/SPR/360PD/CP50C2/42MM/ CORK</t>
  </si>
  <si>
    <t>SCORE MR 69MM/LION/360PD/CP50C242MM CORK</t>
  </si>
  <si>
    <t>KENT I BOOST/150206/320PD/CP50C2/60/64MM/ WHT/PL</t>
  </si>
  <si>
    <t>KENT I BOOST/150207/320PD/CP50C2/85/64MM/ WHT/PL</t>
  </si>
  <si>
    <t>KENT I BOOST/150208/320PD/CP50C2/85/64MM/ WHT/PL</t>
  </si>
  <si>
    <t>KENT I BOOST/150221/320PD/CP50C2/60/64MM/ WHT/PL</t>
  </si>
  <si>
    <t>KARELIA SLIMS/0/0UD EXP/0/0/0</t>
  </si>
  <si>
    <t>MENTHOL CAP FT/150301/320PD/CP50C2/0/64MM/ WHT/PL</t>
  </si>
  <si>
    <t>INNOVATIVE PRODUCT/GR-8/300PD/CP50C2/22/64MM/ WHT/PL</t>
  </si>
  <si>
    <t>MENTHOL CAP FT/SEM/320PD/CP50C2/17/64MM/ WHT/PL</t>
  </si>
  <si>
    <t>CLASSIC ICE BURST/0/0MKT SAMPLE AVIK/0/0/0</t>
  </si>
  <si>
    <t>ST GRADE/150234/210PD/CP50C2/0/58MM/ CORK/PL</t>
  </si>
  <si>
    <t>KOOL LTS/150210/320PD/CP50C2/60/64MM/ WHT/PL</t>
  </si>
  <si>
    <t>KOOL LTS/150221/320PD/CP50C2/60/64MM/ WHT/PL</t>
  </si>
  <si>
    <t>ESSENTRA/150228/300PD/CP50C2/20/64MM/ CORK/PL</t>
  </si>
  <si>
    <t>HANFANG/150228/300PD/CP50C2/20/64MM/ CORK/PL</t>
  </si>
  <si>
    <t>RED WAVE MR/150266/300PD/CP50C2/30/64MM/ CORK/PL</t>
  </si>
  <si>
    <t>RED WAVE MR FF/150266/300PD/CP50C2/22/64MM/ CORK/PL</t>
  </si>
  <si>
    <t>ELAM/GR-12/320PD/CP50C2/17/64MM/ WHT/PL</t>
  </si>
  <si>
    <t>MLB LIGHTS/SRIA300PD/CP50C2/25/64MM/ WHT/PL</t>
  </si>
  <si>
    <t>MLB FF/SRIA300PD/CP50C2/15/64MM/ CORK/PL</t>
  </si>
  <si>
    <t>MLB LIGHTS/KEY300PD/CP50C2/25/64MM/ WHT/PL</t>
  </si>
  <si>
    <t>MLB FF/KEY300PD/CP50C2/15/64MM/ CORK/PL</t>
  </si>
  <si>
    <t>KING MOUNTAIN/150313/300PD/CP50C2/0/64MM/ CORK/PL</t>
  </si>
  <si>
    <t>KING MOUNTAIN/150314/300PD/CP50C2/0/64MM/ CORK/PL</t>
  </si>
  <si>
    <t>KING MOUNTAIN/150315/300PD/CP50C2/0/64MM/ CORK/PL</t>
  </si>
  <si>
    <t>CAMEL/150319/300PD/CP50C2/42/64MM/ CORK/PL</t>
  </si>
  <si>
    <t>SRINGO/SRIA/320PD/CP50C2/70/64MM/ WHT/PL</t>
  </si>
  <si>
    <t>DJL (ANTHONY MAC)</t>
  </si>
  <si>
    <t>REDWAVE (MINT CAP FT)
ARD Filter/150337/300PD/CP50C2/35/64MM/ WHT/PL</t>
  </si>
  <si>
    <t>FSS DR-2 FLAVOURED THREAD/150257/360PD/CP80C2/0/42MM/ CORK/PL</t>
  </si>
  <si>
    <t>HE SHIFT (SPEARMINT CAP FT)
ARD Filter/150267/300PD/58CU/22/64MM/ WHT/PL</t>
  </si>
  <si>
    <t>HE SHIFT (MINT CAP FT)
ARD Filter/150267/300PD/58CU/22/64MM/ WHT/PL</t>
  </si>
  <si>
    <t>HE SHIFT (PEPPERMINT CAP FT)
ARD Filter/150267/300PD/58CU/22/64MM/ WHT/PL</t>
  </si>
  <si>
    <t>RED WAVE (SPEARMINT CAP FT)
ARD Filter/150337/300PD/CP50C2/35/64MM/ WHT/PL</t>
  </si>
  <si>
    <t>RED WAVE (PEPPERMINT CAP FT)
ARD Filter/150337/300PD/CP50C2/35/64MM/ WHT/PL</t>
  </si>
  <si>
    <t>MRP 20/150274/210PD/T5000/38MM/ CORK/PL</t>
  </si>
  <si>
    <t>MRP 20/150275/210PD/T5000/38MM/ CORK/PL</t>
  </si>
  <si>
    <t>NORTH SPLASH/ALPINE/300PD/T5000/38MM/ CORK/PL</t>
  </si>
  <si>
    <t>PENANG OLD/150270/400PD/CP50C2/58MM/ WHT/PL</t>
  </si>
  <si>
    <t>PENANG NEW/150271/430PD/CP50C2/64MM/ WHT/PL</t>
  </si>
  <si>
    <t>CLEOPATRA/150324/300PD/CP50C2/58MM/ CORK</t>
  </si>
  <si>
    <t>ITC (MV)/150325/300PD/CP50C2/58MM/ CORK</t>
  </si>
  <si>
    <t>ITC (MV)/150326/300PD/CP50C2/58MM/ CORK</t>
  </si>
  <si>
    <t>OSW MEETHA PAAN (15MG)/150321/280PD/CP50C2/20/64MM/ WHT/PL</t>
  </si>
  <si>
    <t>OSW SWARN VILAS (15MG)/150321/280PD/CP50C2/20/64MM/ WHT/PL</t>
  </si>
  <si>
    <t>OSW SADA PAAN (15MG)/150321/280PD/CP50C2/20/64MM/ WHT/PL</t>
  </si>
  <si>
    <t>OSW SWARN VILAS (12MG)/150321/280PD/CP50C2/20/64MM/ WHT/PL</t>
  </si>
  <si>
    <t>OSW SADA PAAN (12MG)/150321/280PD/CP50C2/20/64MM/ WHT/PL</t>
  </si>
  <si>
    <t>LIQUAN/141262/210PD/CP50C2/0/58MM/ CORK/PL</t>
  </si>
  <si>
    <t>LIQUAN/141263/210PD/CP50C2/0/58MM/ CORK/PL</t>
  </si>
  <si>
    <t>MR DUBAI/150333/360PD/CP50C2/0/64MM/ WHT/PL</t>
  </si>
  <si>
    <t>WINSTON</t>
  </si>
  <si>
    <t>BR- PREMIUM/150318/360PD/CP50C2/55/64MM/ WHT/PL</t>
  </si>
  <si>
    <t>BR- PREMIUM/150318/360PD/CP50C2/44/64MM/ WHT/PL</t>
  </si>
  <si>
    <t>MR SAMPLE DUBAI/150331/360PD/CP50C2/55/64MM/ WHT/PL</t>
  </si>
  <si>
    <t>MR SAMPLE DUBAI/150332/360PD/CP50C2/55/64MM/ WHT/PL</t>
  </si>
  <si>
    <t>KAL (KIN LIGHTS)/150334/300PD/CP50C2/0/64MM/ WHT/PL</t>
  </si>
  <si>
    <t>MLB 10:1:10 (GS)/MTR/300PD/CP50C2/38/64MM/ CORK/PL</t>
  </si>
  <si>
    <t>MLB 10:1:10 (GS)/SRIA/300PD/CP50C2/38/64MM/ CORK/PL</t>
  </si>
  <si>
    <t>OSW MEETHA PAAN (12MG)/150321/280PD/CP50C2/20/64MM/ WHT/PL</t>
  </si>
  <si>
    <t>HE PURE ARTISAN/150338/340PD/CP50C2/50/64MM/ CORK/PL</t>
  </si>
  <si>
    <t>SINGLE CAPSULE/SRIA/360PD/CP50C2/50/64MM/ WHT/PL</t>
  </si>
  <si>
    <t>DOUBLE CAPSULE/SRIA/375PD/CP50C2/50/64MM/ WHT/PL</t>
  </si>
  <si>
    <t>GOLD MAPLE WITH RECESS FT/GOV/400PD/CP50C2/35/64MM/ WHT/PL</t>
  </si>
  <si>
    <t>NATURAL AMERICAN SPIRIT (YELLOW) /MELLOW TASTE</t>
  </si>
  <si>
    <t>NATURAL AMERICAN SPIRIT (BLUE) / FULL BODIED TASTE</t>
  </si>
  <si>
    <t>MILD CLOVE OPTION-1/70%WSR+30%Clove</t>
  </si>
  <si>
    <t>MILD CLOVE OPTION-2/60%WSR+40%Clove</t>
  </si>
  <si>
    <t>OTTO (8MG)/150408/360PD/CP50C2/30/64MM/ WHT/PL</t>
  </si>
  <si>
    <t>OTTO (8MG)/150409/360PD/CP50C2/30/64MM/ WHT/PL</t>
  </si>
  <si>
    <t>BANKER /150413/360PD/CP50C2/30/64MM/ CORK/PL</t>
  </si>
  <si>
    <t>BANKER /150414/360PD/CP50C2/30/64MM/ CORK/PL</t>
  </si>
  <si>
    <t>PT ROUND 5 MUMBAI FSS/WSR/360PD/CP50C2/42MM/ CORK/PL</t>
  </si>
  <si>
    <t>PRODUCT SUPERIORITY 7R 9/150403/360PD/CP80CU/42MM/ CORK/PL</t>
  </si>
  <si>
    <t>PRODUCT SUPERIORITY 7R 9/150404/360PD/CP80CU/42MM/ CORK/PL</t>
  </si>
  <si>
    <t>PRODUCT SUPERIORITY 7R 9/150405/360PD/CP80CU/42MM/ CORK/PL</t>
  </si>
  <si>
    <t>PT ROUND 1 DELHI/150410/360PD/CP80C2/42MM/ CORK/PL</t>
  </si>
  <si>
    <t>DOUBLE HAPPINESS/0/0UD EXP/0/0</t>
  </si>
  <si>
    <t>SM SAMPLE CGT-92/GDB SM/CP50C2/50</t>
  </si>
  <si>
    <t>SM SAMPLE CGT-92/GDB SM/CP50C2/45</t>
  </si>
  <si>
    <t>SM SAMPLE CGT-68/GDB SM/MLB/45</t>
  </si>
  <si>
    <t>SM SAMPLE CGT-68/GDB SM/MLB/50</t>
  </si>
  <si>
    <t>MILANO KINGS EDITION</t>
  </si>
  <si>
    <t>PREMIUM LIK</t>
  </si>
  <si>
    <t>DMR/DMR/210PD/CP50C2/58MM/ CORK/PL</t>
  </si>
  <si>
    <t>OLE/150316/210PD/CP50C2/58MM/ CORK/PL</t>
  </si>
  <si>
    <t>JAF/150317/210PD/CP50C2/58MM/ CORK/PL</t>
  </si>
  <si>
    <t>EXP12152- DG FLV/150335/210PD/CP50C2/58MM/ CORK/PL</t>
  </si>
  <si>
    <t>EXP12152-  VESS FF/150336/210PD/CP50C2/58MM/ CORK/PL</t>
  </si>
  <si>
    <t>ST. GRADE KLS/150304/210PD/CP50C2/58MM/ CORK/PL</t>
  </si>
  <si>
    <t>ST. GRADE KLS/150305/210PD/CP50C2/58MM/ CORK/PL</t>
  </si>
  <si>
    <t>ST. GRADE/150306/210PD/CP50C2/58MM/ CORK/PL</t>
  </si>
  <si>
    <t>ST. GRADE/150307/210PD/CP50C2/58MM/ CORK/PL</t>
  </si>
  <si>
    <t>ST. GRADE/150308/210PD/CP50C2/58MM/ CORK/PL</t>
  </si>
  <si>
    <t>ST. GRADE/150309/210PD/CP50C2/58MM/ CORK/PL</t>
  </si>
  <si>
    <t>ST. GRADE/150310/210PD/CP50C2/58MM/ CORK/PL</t>
  </si>
  <si>
    <t>ST. GRADE/150311/210PD/CP50C2/58MM/ CORK/PL</t>
  </si>
  <si>
    <t>ST. GRADE/150312/210PD/CP50C2/58MM/ CORK/PL</t>
  </si>
  <si>
    <t>SINGLE CAPSULE/SEM/360PD/CP50C2/70/64MM/ WHT/PL</t>
  </si>
  <si>
    <t>PT RONNEL DELHI/150422/360PD/CP50C2/0/42MM/ CORK/PL</t>
  </si>
  <si>
    <t>PT RONNEL MUMBAI/150423/360PD/CP80CU/0/42MM/ CORK/PL</t>
  </si>
  <si>
    <t>MILANO KINGS EDITION/0/0UD EXP/0/0/0</t>
  </si>
  <si>
    <t>PREMIUM LIK/0/0UD EXP/0/0/0</t>
  </si>
  <si>
    <t>DUNHILL MENTHOL/TBZ/240PD/CP50C2/40/58MM/ CORK/PL</t>
  </si>
  <si>
    <t>BUSINESS MEL LIGHTS/150428/360PD/CP50C2/15/58MM/ CORK/PL</t>
  </si>
  <si>
    <t>BUSINESS MEL LIGHTS/150427/360PD/CP50C2/15/58MM/ CORK/PL</t>
  </si>
  <si>
    <t>BUSINESS MEL BLUE/150427/360PD/CP50C2/0/58MM/ CORK/PL</t>
  </si>
  <si>
    <t>BUSINESS MEL BLUE/150428/360PD/CP50C2/58MM/ CORK/PL</t>
  </si>
  <si>
    <t>KARELIA/150425/300PD/CP50C2/B &amp; B</t>
  </si>
  <si>
    <t>FSP ADF/150322/360PD/CP80CU/42MM/ CORK/PL</t>
  </si>
  <si>
    <t>FSP ADF/150323/360PD/CP80CU/42MM/ CORK/PL</t>
  </si>
  <si>
    <t>RW FF ADF/150327/360PD/CP80CU/42MM/ CORK/PL</t>
  </si>
  <si>
    <t>FSS ADF/150328/360PD/CP80CU/42MM/ CORK/PL</t>
  </si>
  <si>
    <t>FSP ADF/150329/360PD/CP80CU/42MM/ CORK/PL</t>
  </si>
  <si>
    <t>RW FF ADF/150330/360PD/CP80CU/42MM/ CORK/PL</t>
  </si>
  <si>
    <t>FLAVOUR THREAD TRIAL 1 (0.5)/SDR/360PD/CP80CU/42MM/ CORK/PL</t>
  </si>
  <si>
    <t>FLAVOUR THREAD TRIAL 2 (1.0)/SDR/360PD/CP80CU/42MM/ CORK/PL</t>
  </si>
  <si>
    <t>SKY SAMPLESVMM260PDCP50C258MM/ WHT/PL</t>
  </si>
  <si>
    <t>WINSTON LIGHTSGR-6/ 150269360PDCP50C264MM/ WHT/PL</t>
  </si>
  <si>
    <t>ORIGINAL FF/150331/360PD/CP50C2/50/58MM/ ORIGINAL</t>
  </si>
  <si>
    <t>ORIGINAL LIGHTS/150332/360PD/CP50C2/60/58MM/ ORIGINAL</t>
  </si>
  <si>
    <t>JAISALMER FF/150333/360PD/CP50C2/45/64MM/ JAISALMER</t>
  </si>
  <si>
    <t>JAISALMER LIGHTS/150333/360PD/CP50C2/55/64MM/ JAISALMER</t>
  </si>
  <si>
    <t>NATURAL AMERICAN SPIRIT/150419/300PD/CP50C2/15/58MM/ CORK/PL</t>
  </si>
  <si>
    <t>NATURAL AMERICAN SPIRIT/150419/300PD/CP50C2/0/58MM/ CORK/PL</t>
  </si>
  <si>
    <t>MLB @ 350 (GS)/150426/360PD/CP50C2/50/64MM/ WHT/PL</t>
  </si>
  <si>
    <t>MLB @ 350 (GS)/150431/360PD/CP50C2/50/64MM/ WHT/PL</t>
  </si>
  <si>
    <t>MLB @ 350 (GS)/150430/360PD/CP50C2/50/64MM/ WHT/PL</t>
  </si>
  <si>
    <t>MLB @ 350 (GS)/150429/360PD/CP50C2/50/64MM/ WHT/PL</t>
  </si>
  <si>
    <t>EXP-15109</t>
  </si>
  <si>
    <t>EXP-15110</t>
  </si>
  <si>
    <t>FS TURBOFLO-P765 CONTROL</t>
  </si>
  <si>
    <t>FS TURBOFLO-P876, Red Thread-Brown CT</t>
  </si>
  <si>
    <t>FS TURBOFLO-P876, Red Thread-Grey CT</t>
  </si>
  <si>
    <t>64mm With STIFF ft/WSR/360PD/CP80C2/38mm PL Cork</t>
  </si>
  <si>
    <t>64mm With STIFF  ft, TOW 2.5, 30K/150438/300PD/CP80C2/38mm PL Cork</t>
  </si>
  <si>
    <t>64mm With STIFF  ft, TOW 1.8, 30K/150438/360PD/CP80C2/38mm PL Cork</t>
  </si>
  <si>
    <t>64mm With STIFF  ft, TOW 1.8, 35K/150438/360PD/CP80C2/38mm PL Cork</t>
  </si>
  <si>
    <t>HE OAK Smoked/150339/300PD/Cp50C2/38/64mm Cork</t>
  </si>
  <si>
    <t>HE Barrel Agesd/150340/300PD/Cp50C2/38/64mm Cork</t>
  </si>
  <si>
    <t>GR 9/150341/300PD/Cp50C2/48/64mm Cork</t>
  </si>
  <si>
    <t>ORAG Trials/150416/280PD/Cp50C2/20/64mm Cork</t>
  </si>
  <si>
    <t>MOD/150501/300PD/Cp50C2/25/64mm WHT</t>
  </si>
  <si>
    <t>MOD/150502/300PD/Cp50C2/25/64mm WHT</t>
  </si>
  <si>
    <t>DAV 1/150517/300PD/Cp50C2/0/64mm PL</t>
  </si>
  <si>
    <t>M7 (Charcoal ft)/150515/302PD/Cp50C2/35/64mm WHT PL</t>
  </si>
  <si>
    <t>M7 (Charcoal ft)/150516/302PD/Cp50C2/35/64mm WHT PL</t>
  </si>
  <si>
    <t>HE GR10/150222/300PD/Cp50C2/45/64mm CORK PL</t>
  </si>
  <si>
    <t>HE GR10/150222/300PD/Cp50C2/40/64mm Cork</t>
  </si>
  <si>
    <t>GOLD FLAKE SUPERSTAR/AP Market-CIR</t>
  </si>
  <si>
    <t>MOMENTS - VST/AP Market-CIR</t>
  </si>
  <si>
    <t>MOMENTS -REGULAR - VST/AP Market-CIR</t>
  </si>
  <si>
    <t>CAPSTAN PILOT/AP Market-CIR</t>
  </si>
  <si>
    <t>64mm Control/WSR/240PD/CP50/38mm Cork PL</t>
  </si>
  <si>
    <t>BOND STREET (Red Selection)</t>
  </si>
  <si>
    <t>WINSTON ALLIANCE</t>
  </si>
  <si>
    <t>ALLIANCE Classic</t>
  </si>
  <si>
    <t>B&amp;B Smooth (PL)/150417/360PD/CP50C2/55/PPCT-B&amp;B-64mm</t>
  </si>
  <si>
    <t>Originals Lights/150417/360PD/CP50C2/55/PPCT-Original lights</t>
  </si>
  <si>
    <t>B&amp;B Rich (BON)/150521/360PD/CP50C2/45/PPCT-B&amp;B Rich</t>
  </si>
  <si>
    <t>1/25%</t>
  </si>
  <si>
    <t>12152/</t>
  </si>
  <si>
    <t>14199/</t>
  </si>
  <si>
    <t>12514/</t>
  </si>
  <si>
    <t>141257</t>
  </si>
  <si>
    <t>14</t>
  </si>
  <si>
    <t>10PD/C</t>
  </si>
  <si>
    <t>141261</t>
  </si>
  <si>
    <t>1664MM</t>
  </si>
  <si>
    <t>140901</t>
  </si>
  <si>
    <t>140902</t>
  </si>
  <si>
    <t>16/64M</t>
  </si>
  <si>
    <t>141018</t>
  </si>
  <si>
    <t>141021</t>
  </si>
  <si>
    <t>141129</t>
  </si>
  <si>
    <t>141262</t>
  </si>
  <si>
    <t>141263</t>
  </si>
  <si>
    <t>150103</t>
  </si>
  <si>
    <t>141224</t>
  </si>
  <si>
    <t>141225</t>
  </si>
  <si>
    <t>150109</t>
  </si>
  <si>
    <t>141056</t>
  </si>
  <si>
    <t>141034</t>
  </si>
  <si>
    <t>150113</t>
  </si>
  <si>
    <t>150119</t>
  </si>
  <si>
    <t>150120</t>
  </si>
  <si>
    <t>150127</t>
  </si>
  <si>
    <t>12/14</t>
  </si>
  <si>
    <t>150128</t>
  </si>
  <si>
    <t>150131</t>
  </si>
  <si>
    <t>150135</t>
  </si>
  <si>
    <t>150222</t>
  </si>
  <si>
    <t>150228</t>
  </si>
  <si>
    <t>12/300</t>
  </si>
  <si>
    <t>150215</t>
  </si>
  <si>
    <t>150216</t>
  </si>
  <si>
    <t>150123</t>
  </si>
  <si>
    <t>150124</t>
  </si>
  <si>
    <t>150132</t>
  </si>
  <si>
    <t>150133</t>
  </si>
  <si>
    <t>150130</t>
  </si>
  <si>
    <t>150136</t>
  </si>
  <si>
    <t>150137</t>
  </si>
  <si>
    <t>150138</t>
  </si>
  <si>
    <t>150129</t>
  </si>
  <si>
    <t>150121</t>
  </si>
  <si>
    <t>150122</t>
  </si>
  <si>
    <t>150125</t>
  </si>
  <si>
    <t>15/64M</t>
  </si>
  <si>
    <t>150239</t>
  </si>
  <si>
    <t>150240</t>
  </si>
  <si>
    <t>150241</t>
  </si>
  <si>
    <t>150242</t>
  </si>
  <si>
    <t>150243</t>
  </si>
  <si>
    <t>150244</t>
  </si>
  <si>
    <t>150245</t>
  </si>
  <si>
    <t>150246</t>
  </si>
  <si>
    <t>150229</t>
  </si>
  <si>
    <t>150230</t>
  </si>
  <si>
    <t>150231</t>
  </si>
  <si>
    <t>150232</t>
  </si>
  <si>
    <t>150233</t>
  </si>
  <si>
    <t>150223</t>
  </si>
  <si>
    <t>150247</t>
  </si>
  <si>
    <t>150248</t>
  </si>
  <si>
    <t>150250</t>
  </si>
  <si>
    <t>150251</t>
  </si>
  <si>
    <t>150252</t>
  </si>
  <si>
    <t>150253</t>
  </si>
  <si>
    <t>150254</t>
  </si>
  <si>
    <t>150255</t>
  </si>
  <si>
    <t>150256</t>
  </si>
  <si>
    <t>150206</t>
  </si>
  <si>
    <t>150207</t>
  </si>
  <si>
    <t>150208</t>
  </si>
  <si>
    <t>150221</t>
  </si>
  <si>
    <t>150301</t>
  </si>
  <si>
    <t>17/64M</t>
  </si>
  <si>
    <t>150234</t>
  </si>
  <si>
    <t>150210</t>
  </si>
  <si>
    <t>150266</t>
  </si>
  <si>
    <t>12/320</t>
  </si>
  <si>
    <t>150313</t>
  </si>
  <si>
    <t>150314</t>
  </si>
  <si>
    <t>150315</t>
  </si>
  <si>
    <t>150319</t>
  </si>
  <si>
    <t>150337</t>
  </si>
  <si>
    <t>150257</t>
  </si>
  <si>
    <t>150267</t>
  </si>
  <si>
    <t>150274</t>
  </si>
  <si>
    <t>150275</t>
  </si>
  <si>
    <t>150270</t>
  </si>
  <si>
    <t>150271</t>
  </si>
  <si>
    <t>150324</t>
  </si>
  <si>
    <t>150325</t>
  </si>
  <si>
    <t>150326</t>
  </si>
  <si>
    <t>15MG)/</t>
  </si>
  <si>
    <t>12MG)/</t>
  </si>
  <si>
    <t>150333</t>
  </si>
  <si>
    <t>150318</t>
  </si>
  <si>
    <t>150331</t>
  </si>
  <si>
    <t>150332</t>
  </si>
  <si>
    <t>150334</t>
  </si>
  <si>
    <t>10:1:1</t>
  </si>
  <si>
    <t>150338</t>
  </si>
  <si>
    <t>1/70%W</t>
  </si>
  <si>
    <t>150408</t>
  </si>
  <si>
    <t>150409</t>
  </si>
  <si>
    <t>150413</t>
  </si>
  <si>
    <t>150414</t>
  </si>
  <si>
    <t>150403</t>
  </si>
  <si>
    <t>150404</t>
  </si>
  <si>
    <t>150405</t>
  </si>
  <si>
    <t>1 DELH</t>
  </si>
  <si>
    <t>150316</t>
  </si>
  <si>
    <t>150317</t>
  </si>
  <si>
    <t>12152-</t>
  </si>
  <si>
    <t>150304</t>
  </si>
  <si>
    <t>150305</t>
  </si>
  <si>
    <t>150306</t>
  </si>
  <si>
    <t>150307</t>
  </si>
  <si>
    <t>150308</t>
  </si>
  <si>
    <t>150309</t>
  </si>
  <si>
    <t>150310</t>
  </si>
  <si>
    <t>150311</t>
  </si>
  <si>
    <t>150312</t>
  </si>
  <si>
    <t>150422</t>
  </si>
  <si>
    <t>150423</t>
  </si>
  <si>
    <t>150428</t>
  </si>
  <si>
    <t>150427</t>
  </si>
  <si>
    <t>150425</t>
  </si>
  <si>
    <t>150322</t>
  </si>
  <si>
    <t>150323</t>
  </si>
  <si>
    <t>150327</t>
  </si>
  <si>
    <t>150328</t>
  </si>
  <si>
    <t>150329</t>
  </si>
  <si>
    <t>150330</t>
  </si>
  <si>
    <t>1 (0.5</t>
  </si>
  <si>
    <t>1.0)/S</t>
  </si>
  <si>
    <t>150269</t>
  </si>
  <si>
    <t>150419</t>
  </si>
  <si>
    <t>150426</t>
  </si>
  <si>
    <t>150431</t>
  </si>
  <si>
    <t>150430</t>
  </si>
  <si>
    <t>150429</t>
  </si>
  <si>
    <t>15109</t>
  </si>
  <si>
    <t>15110</t>
  </si>
  <si>
    <t>150438</t>
  </si>
  <si>
    <t>1.8, 3</t>
  </si>
  <si>
    <t>150339</t>
  </si>
  <si>
    <t>150340</t>
  </si>
  <si>
    <t>150341</t>
  </si>
  <si>
    <t>150416</t>
  </si>
  <si>
    <t>150501</t>
  </si>
  <si>
    <t>150502</t>
  </si>
  <si>
    <t>1/1505</t>
  </si>
  <si>
    <t>150515</t>
  </si>
  <si>
    <t>150516</t>
  </si>
  <si>
    <t>10/150</t>
  </si>
  <si>
    <t>150417</t>
  </si>
  <si>
    <t>150521</t>
  </si>
  <si>
    <t>abcdef/141203/djhr/64MM/ 999/ WHT</t>
  </si>
  <si>
    <t>Result from formula</t>
  </si>
  <si>
    <t>Same result eneterd manually and getting required results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</si>
</sst>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1</xdr:row>
      <xdr:rowOff>142875</xdr:rowOff>
    </xdr:from>
    <xdr:to>
      <xdr:col>4</xdr:col>
      <xdr:colOff>171450</xdr:colOff>
      <xdr:row>3</xdr:row>
      <xdr:rowOff>95250</xdr:rowOff>
    </xdr:to>
    <xdr:cxnSp macro="">
      <xdr:nvCxnSpPr>
        <xdr:cNvPr id="3" name="Straight Arrow Connector 2"/>
        <xdr:cNvCxnSpPr/>
      </xdr:nvCxnSpPr>
      <xdr:spPr>
        <a:xfrm flipV="1">
          <a:off x="3505200" y="333375"/>
          <a:ext cx="178117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1219200</xdr:colOff>
      <xdr:row>4</xdr:row>
      <xdr:rowOff>266700</xdr:rowOff>
    </xdr:from>
    <xdr:to>
      <xdr:col>4</xdr:col>
      <xdr:colOff>304800</xdr:colOff>
      <xdr:row>7</xdr:row>
      <xdr:rowOff>114300</xdr:rowOff>
    </xdr:to>
    <xdr:cxnSp macro="">
      <xdr:nvCxnSpPr>
        <xdr:cNvPr id="4" name="Straight Arrow Connector 3"/>
        <xdr:cNvCxnSpPr/>
      </xdr:nvCxnSpPr>
      <xdr:spPr>
        <a:xfrm>
          <a:off x="3333750" y="1314450"/>
          <a:ext cx="2085975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l-rd-smoke\Users\devendrad\Desktop\SMOKE-RM200-200A\FEB-14\RM200-SMOKE-FEB-10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31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21-1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19-1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06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08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inivas\AppData\Local\Microsoft\Windows\Temporary%20Internet%20Files\Content.Outlook\9IK8FUKO\RM200-SMOKE-2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ptember%202013\SUMMARY%20OF%20BLENDS-%20SEPT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>
        <row r="7">
          <cell r="E7">
            <v>0</v>
          </cell>
          <cell r="F7" t="str">
            <v>CM6</v>
          </cell>
          <cell r="G7" t="str">
            <v>MAPLE 100 MM</v>
          </cell>
          <cell r="H7" t="str">
            <v>MAPLE 100 MM</v>
          </cell>
          <cell r="I7" t="str">
            <v>KRONG THIP</v>
          </cell>
          <cell r="J7" t="str">
            <v>KRONG THIP</v>
          </cell>
          <cell r="K7" t="str">
            <v>ARDAB ORIGINAL</v>
          </cell>
          <cell r="L7" t="str">
            <v>ARDAB ORIGINAL</v>
          </cell>
          <cell r="M7" t="str">
            <v>SHINE</v>
          </cell>
          <cell r="N7" t="str">
            <v/>
          </cell>
          <cell r="O7" t="str">
            <v/>
          </cell>
          <cell r="P7" t="str">
            <v/>
          </cell>
        </row>
        <row r="8">
          <cell r="G8" t="str">
            <v>PD</v>
          </cell>
          <cell r="H8" t="str">
            <v>PD</v>
          </cell>
          <cell r="I8" t="str">
            <v>PD</v>
          </cell>
          <cell r="J8" t="str">
            <v>PD</v>
          </cell>
        </row>
        <row r="9">
          <cell r="G9" t="str">
            <v>140149</v>
          </cell>
          <cell r="H9" t="str">
            <v>140150</v>
          </cell>
          <cell r="I9" t="str">
            <v>140203</v>
          </cell>
          <cell r="J9" t="str">
            <v>140202</v>
          </cell>
        </row>
        <row r="10">
          <cell r="G10">
            <v>300</v>
          </cell>
          <cell r="H10">
            <v>300</v>
          </cell>
          <cell r="I10">
            <v>210</v>
          </cell>
          <cell r="J10">
            <v>0</v>
          </cell>
        </row>
        <row r="11">
          <cell r="G11" t="str">
            <v>CP50C2</v>
          </cell>
          <cell r="H11" t="str">
            <v>CP50C2</v>
          </cell>
          <cell r="I11" t="str">
            <v>CP50C2</v>
          </cell>
          <cell r="J11" t="str">
            <v>CP50C2</v>
          </cell>
        </row>
        <row r="12">
          <cell r="G12" t="str">
            <v>500 CU</v>
          </cell>
          <cell r="H12" t="str">
            <v>500 CU</v>
          </cell>
          <cell r="I12">
            <v>0</v>
          </cell>
          <cell r="J12">
            <v>0</v>
          </cell>
        </row>
        <row r="13">
          <cell r="G13" t="str">
            <v>64MM WHT</v>
          </cell>
          <cell r="H13" t="str">
            <v>64MM WHT</v>
          </cell>
          <cell r="I13" t="str">
            <v>58MM PL CORK</v>
          </cell>
          <cell r="J13" t="str">
            <v>58MM PL CORK</v>
          </cell>
        </row>
        <row r="14">
          <cell r="G14">
            <v>470</v>
          </cell>
          <cell r="H14">
            <v>471</v>
          </cell>
          <cell r="I14">
            <v>464</v>
          </cell>
          <cell r="J14">
            <v>465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 t="str">
            <v>mm</v>
          </cell>
          <cell r="F17">
            <v>29</v>
          </cell>
          <cell r="G17">
            <v>32</v>
          </cell>
          <cell r="H17">
            <v>32</v>
          </cell>
          <cell r="I17">
            <v>29</v>
          </cell>
          <cell r="J17">
            <v>29</v>
          </cell>
          <cell r="K17">
            <v>29</v>
          </cell>
          <cell r="L17">
            <v>29</v>
          </cell>
          <cell r="M17">
            <v>21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mm</v>
          </cell>
          <cell r="F18">
            <v>32</v>
          </cell>
          <cell r="G18">
            <v>35</v>
          </cell>
          <cell r="H18">
            <v>35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24</v>
          </cell>
          <cell r="N18">
            <v>0</v>
          </cell>
          <cell r="O18">
            <v>0</v>
          </cell>
          <cell r="P18">
            <v>0</v>
          </cell>
        </row>
        <row r="19">
          <cell r="E19" t="str">
            <v>mm</v>
          </cell>
          <cell r="F19">
            <v>83</v>
          </cell>
          <cell r="G19">
            <v>98</v>
          </cell>
          <cell r="H19">
            <v>98</v>
          </cell>
          <cell r="I19">
            <v>84</v>
          </cell>
          <cell r="J19">
            <v>84</v>
          </cell>
          <cell r="K19">
            <v>84</v>
          </cell>
          <cell r="L19">
            <v>84</v>
          </cell>
          <cell r="M19">
            <v>69</v>
          </cell>
          <cell r="N19">
            <v>0</v>
          </cell>
          <cell r="O19">
            <v>0</v>
          </cell>
          <cell r="P19">
            <v>0</v>
          </cell>
        </row>
        <row r="20">
          <cell r="E20" t="str">
            <v>mm</v>
          </cell>
          <cell r="F20">
            <v>21</v>
          </cell>
          <cell r="G20">
            <v>25</v>
          </cell>
          <cell r="H20">
            <v>25</v>
          </cell>
          <cell r="I20">
            <v>21</v>
          </cell>
          <cell r="J20">
            <v>21</v>
          </cell>
          <cell r="K20">
            <v>21</v>
          </cell>
          <cell r="L20">
            <v>21</v>
          </cell>
          <cell r="M20">
            <v>15</v>
          </cell>
          <cell r="N20">
            <v>0</v>
          </cell>
          <cell r="O20">
            <v>0</v>
          </cell>
          <cell r="P20">
            <v>0</v>
          </cell>
        </row>
        <row r="21">
          <cell r="G21">
            <v>22.271599999999999</v>
          </cell>
          <cell r="H21">
            <v>22.2454</v>
          </cell>
          <cell r="I21">
            <v>19.2638</v>
          </cell>
          <cell r="J21">
            <v>18.066199999999998</v>
          </cell>
        </row>
        <row r="22">
          <cell r="G22">
            <v>5.7173999999999996</v>
          </cell>
          <cell r="H22">
            <v>5.5624000000000002</v>
          </cell>
          <cell r="I22">
            <v>3.9565000000000001</v>
          </cell>
          <cell r="J22">
            <v>3.9784999999999999</v>
          </cell>
        </row>
        <row r="23">
          <cell r="G23">
            <v>19</v>
          </cell>
          <cell r="H23">
            <v>20</v>
          </cell>
          <cell r="I23">
            <v>19</v>
          </cell>
          <cell r="J23">
            <v>20</v>
          </cell>
        </row>
        <row r="24">
          <cell r="E24" t="str">
            <v>mg/cig</v>
          </cell>
          <cell r="F24">
            <v>17.09</v>
          </cell>
          <cell r="G24">
            <v>11.56</v>
          </cell>
          <cell r="H24">
            <v>10.3</v>
          </cell>
          <cell r="I24">
            <v>20.53</v>
          </cell>
          <cell r="J24">
            <v>20.68</v>
          </cell>
          <cell r="K24">
            <v>16.87</v>
          </cell>
          <cell r="L24">
            <v>17.28</v>
          </cell>
          <cell r="M24">
            <v>16.13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184.42</v>
          </cell>
          <cell r="H25">
            <v>170.54</v>
          </cell>
          <cell r="I25">
            <v>298.86</v>
          </cell>
          <cell r="J25">
            <v>327.26</v>
          </cell>
        </row>
        <row r="26">
          <cell r="E26" t="str">
            <v>mg/cig</v>
          </cell>
          <cell r="F26">
            <v>1.3168124999999999</v>
          </cell>
          <cell r="G26">
            <v>0.72797368421052633</v>
          </cell>
          <cell r="H26">
            <v>0.6395249999999999</v>
          </cell>
          <cell r="I26">
            <v>1.1797105263157897</v>
          </cell>
          <cell r="J26">
            <v>1.227225</v>
          </cell>
          <cell r="K26">
            <v>0.75329999999999997</v>
          </cell>
          <cell r="L26">
            <v>0.83143421052631583</v>
          </cell>
          <cell r="M26">
            <v>0.95171249999999996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G27">
            <v>313.69</v>
          </cell>
          <cell r="H27">
            <v>287.47000000000003</v>
          </cell>
          <cell r="I27">
            <v>746.03</v>
          </cell>
          <cell r="J27">
            <v>810.23</v>
          </cell>
        </row>
        <row r="28">
          <cell r="E28" t="str">
            <v>mg/cig</v>
          </cell>
          <cell r="F28">
            <v>1.8598124999999999</v>
          </cell>
          <cell r="G28">
            <v>1.2382500000000001</v>
          </cell>
          <cell r="H28">
            <v>1.0780125</v>
          </cell>
          <cell r="I28">
            <v>2.9448552631578946</v>
          </cell>
          <cell r="J28">
            <v>3.0383624999999999</v>
          </cell>
          <cell r="K28">
            <v>2.5562624999999999</v>
          </cell>
          <cell r="L28">
            <v>2.7303157894736843</v>
          </cell>
          <cell r="M28">
            <v>2.3608875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E29" t="str">
            <v>mg/cig</v>
          </cell>
          <cell r="F29">
            <v>13.913375</v>
          </cell>
          <cell r="G29">
            <v>9.5937763157894747</v>
          </cell>
          <cell r="H29">
            <v>8.5824625000000001</v>
          </cell>
          <cell r="I29">
            <v>16.405434210526316</v>
          </cell>
          <cell r="J29">
            <v>16.414412500000001</v>
          </cell>
          <cell r="K29">
            <v>13.560437500000001</v>
          </cell>
          <cell r="L29">
            <v>13.718250000000001</v>
          </cell>
          <cell r="M29">
            <v>12.817399999999999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E30" t="str">
            <v>no's</v>
          </cell>
          <cell r="F30">
            <v>8.82</v>
          </cell>
          <cell r="G30">
            <v>8.86</v>
          </cell>
          <cell r="H30">
            <v>9.15</v>
          </cell>
          <cell r="I30">
            <v>8.1199999999999992</v>
          </cell>
          <cell r="J30">
            <v>8.1</v>
          </cell>
          <cell r="K30">
            <v>7.5</v>
          </cell>
          <cell r="L30">
            <v>7.48</v>
          </cell>
          <cell r="M30">
            <v>6.68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 t="str">
            <v>CA</v>
          </cell>
          <cell r="G31" t="str">
            <v>Dual</v>
          </cell>
          <cell r="H31" t="str">
            <v>Dual</v>
          </cell>
          <cell r="I31" t="str">
            <v>CA</v>
          </cell>
          <cell r="J31" t="str">
            <v>CA</v>
          </cell>
          <cell r="K31" t="str">
            <v>CA</v>
          </cell>
          <cell r="L31" t="str">
            <v>CA</v>
          </cell>
          <cell r="M31" t="str">
            <v>CA</v>
          </cell>
          <cell r="N31">
            <v>0</v>
          </cell>
          <cell r="O31">
            <v>0</v>
          </cell>
          <cell r="P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E35" t="str">
            <v>ml</v>
          </cell>
          <cell r="F35">
            <v>0</v>
          </cell>
          <cell r="G35">
            <v>3.4866608997616564</v>
          </cell>
          <cell r="H35">
            <v>3.4693196587870361</v>
          </cell>
          <cell r="I35">
            <v>3.0016712621779984</v>
          </cell>
          <cell r="J35">
            <v>2.9788975541772977</v>
          </cell>
          <cell r="K35">
            <v>2.9906408971462981</v>
          </cell>
          <cell r="L35">
            <v>2.9776756178305805</v>
          </cell>
          <cell r="M35">
            <v>2.6153041008074682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E36" t="str">
            <v>mg/ml</v>
          </cell>
          <cell r="F36" t="str">
            <v/>
          </cell>
          <cell r="G36">
            <v>237.10947161883956</v>
          </cell>
          <cell r="H36">
            <v>241.12545095934743</v>
          </cell>
          <cell r="I36">
            <v>252.47727467421655</v>
          </cell>
          <cell r="J36">
            <v>234.4996389111576</v>
          </cell>
          <cell r="K36">
            <v>241.23260788302329</v>
          </cell>
          <cell r="L36">
            <v>233.07314025417568</v>
          </cell>
          <cell r="M36">
            <v>240.86390382500105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E37" t="str">
            <v>%</v>
          </cell>
          <cell r="F37" t="str">
            <v/>
          </cell>
          <cell r="G37">
            <v>12.60462200535396</v>
          </cell>
          <cell r="H37">
            <v>12.249162759544546</v>
          </cell>
          <cell r="I37">
            <v>13.35871678548278</v>
          </cell>
          <cell r="J37">
            <v>13.224784640939461</v>
          </cell>
          <cell r="K37">
            <v>13.274749444940118</v>
          </cell>
          <cell r="L37">
            <v>13.805162195407132</v>
          </cell>
          <cell r="M37">
            <v>12.889638722438818</v>
          </cell>
          <cell r="N37" t="str">
            <v/>
          </cell>
          <cell r="O37" t="str">
            <v/>
          </cell>
          <cell r="P37" t="str">
            <v/>
          </cell>
        </row>
      </sheetData>
      <sheetData sheetId="1">
        <row r="9">
          <cell r="Q9" t="str">
            <v>AVG TRS</v>
          </cell>
          <cell r="R9" t="str">
            <v>AVG TA</v>
          </cell>
          <cell r="S9" t="str">
            <v>AVG CL</v>
          </cell>
        </row>
        <row r="10">
          <cell r="Q10" t="str">
            <v/>
          </cell>
          <cell r="R10" t="str">
            <v/>
          </cell>
          <cell r="S10" t="str">
            <v/>
          </cell>
        </row>
        <row r="12">
          <cell r="B12" t="str">
            <v>Sample 2</v>
          </cell>
          <cell r="C12">
            <v>0</v>
          </cell>
          <cell r="D12">
            <v>470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15.6</v>
          </cell>
          <cell r="Q12">
            <v>6.7</v>
          </cell>
          <cell r="R12">
            <v>1.51</v>
          </cell>
          <cell r="S12">
            <v>1.35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Sample 3</v>
          </cell>
          <cell r="C14">
            <v>0</v>
          </cell>
          <cell r="D14">
            <v>471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14.6</v>
          </cell>
          <cell r="Q14">
            <v>7</v>
          </cell>
          <cell r="R14">
            <v>1.25</v>
          </cell>
          <cell r="S14">
            <v>1.21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Sample 4</v>
          </cell>
          <cell r="C16">
            <v>0</v>
          </cell>
          <cell r="D16">
            <v>464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13.5</v>
          </cell>
          <cell r="Q16">
            <v>10.8</v>
          </cell>
          <cell r="R16">
            <v>1.67</v>
          </cell>
          <cell r="S16">
            <v>1.33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Sample 5</v>
          </cell>
          <cell r="C18">
            <v>0</v>
          </cell>
          <cell r="D18">
            <v>465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13.9</v>
          </cell>
          <cell r="Q18">
            <v>10.199999999999999</v>
          </cell>
          <cell r="R18">
            <v>1.88</v>
          </cell>
          <cell r="S18">
            <v>1.47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Q20">
            <v>3.9</v>
          </cell>
          <cell r="R20">
            <v>1.53</v>
          </cell>
          <cell r="S20">
            <v>2</v>
          </cell>
        </row>
        <row r="22">
          <cell r="Q22">
            <v>3.8</v>
          </cell>
          <cell r="R22">
            <v>1.46</v>
          </cell>
          <cell r="S22">
            <v>1.91</v>
          </cell>
        </row>
        <row r="24">
          <cell r="Q24">
            <v>12.3</v>
          </cell>
          <cell r="R24">
            <v>1.82</v>
          </cell>
          <cell r="S24">
            <v>0.99</v>
          </cell>
        </row>
        <row r="26">
          <cell r="Q26">
            <v>0</v>
          </cell>
          <cell r="R26">
            <v>0</v>
          </cell>
          <cell r="S26">
            <v>0</v>
          </cell>
        </row>
        <row r="28">
          <cell r="Q28">
            <v>0</v>
          </cell>
          <cell r="R28">
            <v>0</v>
          </cell>
          <cell r="S28">
            <v>0</v>
          </cell>
        </row>
        <row r="30">
          <cell r="Q30">
            <v>0</v>
          </cell>
          <cell r="R30">
            <v>0</v>
          </cell>
          <cell r="S30">
            <v>0</v>
          </cell>
        </row>
      </sheetData>
      <sheetData sheetId="2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N13">
            <v>0</v>
          </cell>
          <cell r="O13" t="str">
            <v/>
          </cell>
        </row>
        <row r="14">
          <cell r="B14" t="str">
            <v>Sample 2</v>
          </cell>
          <cell r="C14" t="str">
            <v>MAPLE 100 MM</v>
          </cell>
          <cell r="D14">
            <v>470</v>
          </cell>
          <cell r="E14">
            <v>1</v>
          </cell>
          <cell r="F14">
            <v>24.498999999999999</v>
          </cell>
          <cell r="G14">
            <v>37</v>
          </cell>
          <cell r="H14">
            <v>82</v>
          </cell>
          <cell r="I14">
            <v>117</v>
          </cell>
          <cell r="J14">
            <v>42</v>
          </cell>
          <cell r="K14">
            <v>2.488</v>
          </cell>
          <cell r="L14">
            <v>4.2699999999999996</v>
          </cell>
          <cell r="M14">
            <v>2.343</v>
          </cell>
          <cell r="N14">
            <v>75</v>
          </cell>
          <cell r="O14">
            <v>47.666666666666664</v>
          </cell>
        </row>
        <row r="15">
          <cell r="B15" t="str">
            <v>Sample 3</v>
          </cell>
          <cell r="C15" t="str">
            <v>MAPLE 100 MM</v>
          </cell>
          <cell r="D15">
            <v>471</v>
          </cell>
          <cell r="E15">
            <v>1</v>
          </cell>
          <cell r="F15">
            <v>24.437999999999999</v>
          </cell>
          <cell r="G15">
            <v>45</v>
          </cell>
          <cell r="H15">
            <v>81</v>
          </cell>
          <cell r="I15">
            <v>126</v>
          </cell>
          <cell r="J15">
            <v>50</v>
          </cell>
          <cell r="K15">
            <v>1.831</v>
          </cell>
          <cell r="L15">
            <v>3.855</v>
          </cell>
          <cell r="M15">
            <v>8.3224999999999998</v>
          </cell>
          <cell r="N15">
            <v>76</v>
          </cell>
          <cell r="O15">
            <v>51.333333333333336</v>
          </cell>
        </row>
        <row r="16">
          <cell r="B16" t="str">
            <v>Sample 4</v>
          </cell>
          <cell r="C16" t="str">
            <v>KRONG THIP</v>
          </cell>
          <cell r="D16">
            <v>464</v>
          </cell>
          <cell r="E16">
            <v>0</v>
          </cell>
          <cell r="F16">
            <v>24.469000000000001</v>
          </cell>
          <cell r="G16">
            <v>0</v>
          </cell>
          <cell r="H16">
            <v>99</v>
          </cell>
          <cell r="I16">
            <v>0</v>
          </cell>
          <cell r="J16">
            <v>42</v>
          </cell>
          <cell r="K16">
            <v>1.589</v>
          </cell>
          <cell r="L16">
            <v>0</v>
          </cell>
          <cell r="M16" t="e">
            <v>#DIV/0!</v>
          </cell>
          <cell r="N16">
            <v>57</v>
          </cell>
          <cell r="O16">
            <v>47.666666666666664</v>
          </cell>
        </row>
        <row r="17">
          <cell r="B17" t="str">
            <v>Sample 5</v>
          </cell>
          <cell r="C17" t="str">
            <v>KRONG THIP</v>
          </cell>
          <cell r="D17">
            <v>465</v>
          </cell>
          <cell r="E17">
            <v>0</v>
          </cell>
          <cell r="F17">
            <v>24.376000000000001</v>
          </cell>
          <cell r="G17">
            <v>0</v>
          </cell>
          <cell r="H17">
            <v>105</v>
          </cell>
          <cell r="I17">
            <v>0</v>
          </cell>
          <cell r="J17">
            <v>45</v>
          </cell>
          <cell r="K17">
            <v>1.8240000000000001</v>
          </cell>
          <cell r="L17">
            <v>0</v>
          </cell>
          <cell r="M17" t="e">
            <v>#DIV/0!</v>
          </cell>
          <cell r="N17">
            <v>60</v>
          </cell>
          <cell r="O17">
            <v>47</v>
          </cell>
        </row>
        <row r="18">
          <cell r="F18">
            <v>24.423999999999999</v>
          </cell>
          <cell r="G18">
            <v>0</v>
          </cell>
          <cell r="H18">
            <v>126</v>
          </cell>
          <cell r="I18">
            <v>0</v>
          </cell>
          <cell r="N18">
            <v>56</v>
          </cell>
          <cell r="O18">
            <v>52.333333333333336</v>
          </cell>
        </row>
        <row r="19">
          <cell r="F19">
            <v>24.370999999999999</v>
          </cell>
          <cell r="G19">
            <v>0</v>
          </cell>
          <cell r="H19">
            <v>122</v>
          </cell>
          <cell r="I19">
            <v>0</v>
          </cell>
          <cell r="N19">
            <v>57</v>
          </cell>
          <cell r="O19">
            <v>52</v>
          </cell>
        </row>
        <row r="20">
          <cell r="F20">
            <v>24.67</v>
          </cell>
          <cell r="G20">
            <v>20</v>
          </cell>
          <cell r="H20">
            <v>84</v>
          </cell>
          <cell r="I20">
            <v>94</v>
          </cell>
          <cell r="N20">
            <v>60</v>
          </cell>
          <cell r="O20">
            <v>47.666666666666664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N21">
            <v>0</v>
          </cell>
          <cell r="O21" t="str">
            <v/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N22">
            <v>0</v>
          </cell>
          <cell r="O22" t="str">
            <v/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N23">
            <v>0</v>
          </cell>
          <cell r="O23" t="str">
            <v/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 refreshError="1"/>
      <sheetData sheetId="1" refreshError="1"/>
      <sheetData sheetId="2" refreshError="1">
        <row r="14">
          <cell r="K14">
            <v>1.8460000000000001</v>
          </cell>
        </row>
        <row r="15">
          <cell r="K15">
            <v>1.708</v>
          </cell>
        </row>
        <row r="16">
          <cell r="K16">
            <v>1.819</v>
          </cell>
        </row>
        <row r="17">
          <cell r="K17">
            <v>1.6319999999999999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 refreshError="1"/>
      <sheetData sheetId="1">
        <row r="20">
          <cell r="B20" t="str">
            <v>Sample 6</v>
          </cell>
          <cell r="C20">
            <v>0</v>
          </cell>
          <cell r="D20">
            <v>1521</v>
          </cell>
          <cell r="I20">
            <v>12.8</v>
          </cell>
          <cell r="Q20">
            <v>8.9</v>
          </cell>
          <cell r="R20">
            <v>1.78</v>
          </cell>
          <cell r="S20">
            <v>1.42</v>
          </cell>
        </row>
      </sheetData>
      <sheetData sheetId="2">
        <row r="18">
          <cell r="B18" t="str">
            <v>Sample 6</v>
          </cell>
          <cell r="C18" t="str">
            <v>SCORE Recon Sample</v>
          </cell>
          <cell r="D18">
            <v>1521</v>
          </cell>
          <cell r="E18">
            <v>0</v>
          </cell>
          <cell r="F18">
            <v>24.451000000000001</v>
          </cell>
          <cell r="H18">
            <v>78</v>
          </cell>
          <cell r="J18">
            <v>37</v>
          </cell>
          <cell r="K18">
            <v>1.94</v>
          </cell>
          <cell r="M18" t="e">
            <v>#DIV/0!</v>
          </cell>
          <cell r="N18">
            <v>41</v>
          </cell>
          <cell r="O18">
            <v>45.333333333333336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/>
      <sheetData sheetId="1">
        <row r="22">
          <cell r="B22" t="str">
            <v>Sample 7</v>
          </cell>
          <cell r="C22">
            <v>0</v>
          </cell>
          <cell r="D22">
            <v>1737</v>
          </cell>
          <cell r="I22">
            <v>13</v>
          </cell>
          <cell r="Q22">
            <v>5.4</v>
          </cell>
          <cell r="R22">
            <v>1.24</v>
          </cell>
          <cell r="S22">
            <v>1.45</v>
          </cell>
        </row>
        <row r="24">
          <cell r="B24" t="str">
            <v>Sample 8</v>
          </cell>
          <cell r="C24">
            <v>0</v>
          </cell>
          <cell r="D24">
            <v>1738</v>
          </cell>
          <cell r="I24">
            <v>13.1</v>
          </cell>
          <cell r="Q24">
            <v>8</v>
          </cell>
          <cell r="R24">
            <v>2.06</v>
          </cell>
          <cell r="S24">
            <v>1.43</v>
          </cell>
        </row>
      </sheetData>
      <sheetData sheetId="2">
        <row r="19">
          <cell r="B19" t="str">
            <v>Sample 7</v>
          </cell>
          <cell r="C19" t="str">
            <v>SEM WITH BR</v>
          </cell>
          <cell r="D19">
            <v>1737</v>
          </cell>
          <cell r="E19">
            <v>0</v>
          </cell>
          <cell r="F19">
            <v>24.422000000000001</v>
          </cell>
          <cell r="H19">
            <v>99</v>
          </cell>
          <cell r="J19">
            <v>46</v>
          </cell>
          <cell r="M19" t="e">
            <v>#DIV/0!</v>
          </cell>
          <cell r="N19">
            <v>53</v>
          </cell>
          <cell r="O19">
            <v>48.333333333333336</v>
          </cell>
        </row>
        <row r="20">
          <cell r="B20" t="str">
            <v>Sample 8</v>
          </cell>
          <cell r="C20" t="str">
            <v>OTTO 14MG</v>
          </cell>
          <cell r="D20">
            <v>1738</v>
          </cell>
          <cell r="E20">
            <v>0</v>
          </cell>
          <cell r="F20">
            <v>24.33</v>
          </cell>
          <cell r="H20">
            <v>99</v>
          </cell>
          <cell r="J20">
            <v>43</v>
          </cell>
          <cell r="M20" t="e">
            <v>#DIV/0!</v>
          </cell>
          <cell r="N20">
            <v>56</v>
          </cell>
          <cell r="O20">
            <v>49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>
        <row r="7">
          <cell r="M7" t="str">
            <v>PT GFP MOUB TB-3</v>
          </cell>
          <cell r="N7" t="str">
            <v>PT GFP MOUB TB-3</v>
          </cell>
        </row>
        <row r="8">
          <cell r="M8" t="str">
            <v>PD</v>
          </cell>
          <cell r="N8" t="str">
            <v>PD</v>
          </cell>
        </row>
        <row r="9">
          <cell r="M9" t="str">
            <v>150216</v>
          </cell>
          <cell r="N9" t="str">
            <v>150120</v>
          </cell>
        </row>
        <row r="10">
          <cell r="M10">
            <v>360</v>
          </cell>
          <cell r="N10">
            <v>360</v>
          </cell>
        </row>
        <row r="11">
          <cell r="M11" t="str">
            <v>CP80CU</v>
          </cell>
          <cell r="N11" t="str">
            <v>CP80CU</v>
          </cell>
        </row>
        <row r="13">
          <cell r="M13" t="str">
            <v>42MM/ CORK/PL</v>
          </cell>
          <cell r="N13" t="str">
            <v>42MM/ CORK/PL</v>
          </cell>
        </row>
        <row r="14">
          <cell r="M14">
            <v>357</v>
          </cell>
          <cell r="N14">
            <v>358</v>
          </cell>
        </row>
        <row r="17">
          <cell r="M17">
            <v>21</v>
          </cell>
          <cell r="N17">
            <v>21</v>
          </cell>
        </row>
        <row r="18">
          <cell r="M18">
            <v>24</v>
          </cell>
          <cell r="N18">
            <v>24</v>
          </cell>
        </row>
        <row r="19">
          <cell r="M19">
            <v>69</v>
          </cell>
          <cell r="N19">
            <v>69</v>
          </cell>
        </row>
        <row r="20">
          <cell r="M20">
            <v>15</v>
          </cell>
          <cell r="N20">
            <v>15</v>
          </cell>
        </row>
        <row r="21">
          <cell r="M21">
            <v>15.864699999999999</v>
          </cell>
          <cell r="N21">
            <v>15.796799999999999</v>
          </cell>
        </row>
        <row r="22">
          <cell r="M22">
            <v>3.0171999999999999</v>
          </cell>
          <cell r="N22">
            <v>3.0032000000000001</v>
          </cell>
        </row>
        <row r="23">
          <cell r="M23">
            <v>20</v>
          </cell>
          <cell r="N23">
            <v>20</v>
          </cell>
        </row>
        <row r="24">
          <cell r="M24">
            <v>14.58</v>
          </cell>
          <cell r="N24">
            <v>15.34</v>
          </cell>
        </row>
        <row r="25">
          <cell r="M25">
            <v>239.72</v>
          </cell>
          <cell r="N25">
            <v>249.94</v>
          </cell>
        </row>
        <row r="26">
          <cell r="M26">
            <v>0.89894999999999992</v>
          </cell>
          <cell r="N26">
            <v>0.93727499999999997</v>
          </cell>
          <cell r="O26" t="str">
            <v/>
          </cell>
        </row>
        <row r="27">
          <cell r="M27">
            <v>527.96</v>
          </cell>
          <cell r="N27">
            <v>576.58699999999999</v>
          </cell>
        </row>
        <row r="28">
          <cell r="M28">
            <v>1.9798500000000001</v>
          </cell>
          <cell r="N28">
            <v>2.1622012499999999</v>
          </cell>
          <cell r="O28" t="str">
            <v/>
          </cell>
        </row>
        <row r="29">
          <cell r="M29">
            <v>11.7012</v>
          </cell>
          <cell r="N29">
            <v>12.240523749999999</v>
          </cell>
          <cell r="O29" t="str">
            <v/>
          </cell>
        </row>
        <row r="30">
          <cell r="M30">
            <v>6.06</v>
          </cell>
          <cell r="N30">
            <v>6.19</v>
          </cell>
        </row>
        <row r="31">
          <cell r="M31" t="str">
            <v>CA</v>
          </cell>
          <cell r="N31" t="str">
            <v>CA</v>
          </cell>
        </row>
        <row r="32">
          <cell r="M32">
            <v>10.96</v>
          </cell>
          <cell r="N32">
            <v>11.3</v>
          </cell>
        </row>
        <row r="35">
          <cell r="M35">
            <v>2.5613078248083614</v>
          </cell>
          <cell r="N35">
            <v>2.5859159252289112</v>
          </cell>
          <cell r="O35" t="str">
            <v/>
          </cell>
        </row>
        <row r="36">
          <cell r="M36">
            <v>251.97920086135966</v>
          </cell>
          <cell r="N36">
            <v>247.75243670188289</v>
          </cell>
          <cell r="O36" t="str">
            <v/>
          </cell>
        </row>
        <row r="37">
          <cell r="M37">
            <v>12.088459000075733</v>
          </cell>
          <cell r="N37">
            <v>12.364994976557266</v>
          </cell>
          <cell r="O37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>
        <row r="7">
          <cell r="K7" t="str">
            <v>FSS VALLY</v>
          </cell>
          <cell r="L7" t="str">
            <v>FSP-64</v>
          </cell>
        </row>
        <row r="8">
          <cell r="K8" t="str">
            <v>mont-GZB</v>
          </cell>
          <cell r="L8" t="str">
            <v>mont-GZB</v>
          </cell>
        </row>
        <row r="9">
          <cell r="K9" t="str">
            <v>SUPREME</v>
          </cell>
          <cell r="L9" t="str">
            <v>SUPREME</v>
          </cell>
        </row>
        <row r="14">
          <cell r="K14">
            <v>942</v>
          </cell>
          <cell r="L14">
            <v>943</v>
          </cell>
        </row>
        <row r="17">
          <cell r="K17">
            <v>19</v>
          </cell>
          <cell r="L17">
            <v>19</v>
          </cell>
        </row>
        <row r="18">
          <cell r="K18">
            <v>23</v>
          </cell>
          <cell r="L18">
            <v>23</v>
          </cell>
        </row>
        <row r="19">
          <cell r="K19">
            <v>69</v>
          </cell>
          <cell r="L19">
            <v>64</v>
          </cell>
        </row>
        <row r="20">
          <cell r="K20">
            <v>11</v>
          </cell>
          <cell r="L20">
            <v>11</v>
          </cell>
        </row>
        <row r="21">
          <cell r="K21">
            <v>16.0382</v>
          </cell>
          <cell r="L21">
            <v>15.271599999999999</v>
          </cell>
        </row>
        <row r="22">
          <cell r="K22">
            <v>2.5369999999999999</v>
          </cell>
          <cell r="L22">
            <v>2.5916000000000001</v>
          </cell>
        </row>
        <row r="23">
          <cell r="K23">
            <v>20</v>
          </cell>
          <cell r="L23">
            <v>20</v>
          </cell>
        </row>
        <row r="24">
          <cell r="K24">
            <v>19.87</v>
          </cell>
          <cell r="L24">
            <v>16.75</v>
          </cell>
        </row>
        <row r="25">
          <cell r="K25">
            <v>264.10000000000002</v>
          </cell>
          <cell r="L25">
            <v>233.97</v>
          </cell>
        </row>
        <row r="26">
          <cell r="K26">
            <v>0.99037500000000001</v>
          </cell>
          <cell r="L26">
            <v>0.87738749999999999</v>
          </cell>
        </row>
        <row r="27">
          <cell r="K27">
            <v>790.6</v>
          </cell>
          <cell r="L27">
            <v>645.38</v>
          </cell>
        </row>
        <row r="28">
          <cell r="K28">
            <v>2.96475</v>
          </cell>
          <cell r="L28">
            <v>2.420175</v>
          </cell>
        </row>
        <row r="29">
          <cell r="K29">
            <v>15.914875000000002</v>
          </cell>
          <cell r="L29">
            <v>13.4524375</v>
          </cell>
        </row>
        <row r="30">
          <cell r="K30">
            <v>6.67</v>
          </cell>
          <cell r="L30">
            <v>6.21</v>
          </cell>
        </row>
        <row r="31">
          <cell r="K31" t="str">
            <v>CA</v>
          </cell>
          <cell r="L31" t="str">
            <v>CA</v>
          </cell>
        </row>
        <row r="32">
          <cell r="K32">
            <v>15.21</v>
          </cell>
          <cell r="L32">
            <v>13.98</v>
          </cell>
        </row>
        <row r="35">
          <cell r="K35">
            <v>2.8259075096370552</v>
          </cell>
          <cell r="L35">
            <v>2.5465195746681295</v>
          </cell>
        </row>
        <row r="36">
          <cell r="K36">
            <v>239.0817178782379</v>
          </cell>
          <cell r="L36">
            <v>249.43943133376604</v>
          </cell>
        </row>
        <row r="37">
          <cell r="K37">
            <v>12.427048081220896</v>
          </cell>
          <cell r="L37">
            <v>12.334054375026543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200"/>
      <sheetName val="Filler report"/>
      <sheetName val="Physicals"/>
      <sheetName val="Final Sheet"/>
      <sheetName val="dish wt"/>
    </sheetNames>
    <sheetDataSet>
      <sheetData sheetId="0">
        <row r="14">
          <cell r="E14">
            <v>0</v>
          </cell>
          <cell r="F14" t="str">
            <v>CM6</v>
          </cell>
          <cell r="G14">
            <v>1319</v>
          </cell>
          <cell r="H14">
            <v>1320</v>
          </cell>
          <cell r="I14">
            <v>1277</v>
          </cell>
          <cell r="J14">
            <v>1278</v>
          </cell>
          <cell r="K14">
            <v>1280</v>
          </cell>
          <cell r="L14">
            <v>1275</v>
          </cell>
          <cell r="M14">
            <v>1276</v>
          </cell>
          <cell r="N14">
            <v>1281</v>
          </cell>
          <cell r="O14">
            <v>1288</v>
          </cell>
          <cell r="P14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s Procesed"/>
      <sheetName val="Total Req Grade Stock"/>
      <sheetName val="OTHERS"/>
      <sheetName val="Sample Making Setails"/>
      <sheetName val="Stock"/>
      <sheetName val="PSA CV DATA"/>
      <sheetName val="CONSUMPTION OF NTM"/>
      <sheetName val="ERP STOCK"/>
      <sheetName val="Sheet3"/>
      <sheetName val="SUMMARY OF BLENDS- SEPT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3"/>
  <sheetViews>
    <sheetView workbookViewId="0">
      <selection activeCell="A9" sqref="A9:C9"/>
    </sheetView>
  </sheetViews>
  <sheetFormatPr defaultRowHeight="15" x14ac:dyDescent="0.25"/>
  <cols>
    <col min="1" max="1" width="36.5703125" customWidth="1"/>
    <col min="2" max="2" width="17.7109375" customWidth="1"/>
  </cols>
  <sheetData>
    <row r="1" spans="1:3" ht="18.75" x14ac:dyDescent="0.25">
      <c r="A1" s="1" t="s">
        <v>0</v>
      </c>
      <c r="B1" t="s">
        <v>298</v>
      </c>
      <c r="C1" t="e">
        <f>VLOOKUP(B1,[8]!Table3[[f]:[D / E ]],5,)</f>
        <v>#N/A</v>
      </c>
    </row>
    <row r="2" spans="1:3" ht="18.75" x14ac:dyDescent="0.25">
      <c r="A2" s="1" t="s">
        <v>1</v>
      </c>
      <c r="B2" t="e">
        <v>#VALUE!</v>
      </c>
      <c r="C2" t="e">
        <f>VLOOKUP(B2,[8]!Table3[[f]:[D / E ]],5,)</f>
        <v>#VALUE!</v>
      </c>
    </row>
    <row r="3" spans="1:3" ht="18.75" x14ac:dyDescent="0.25">
      <c r="A3" s="1" t="s">
        <v>2</v>
      </c>
      <c r="B3" t="s">
        <v>299</v>
      </c>
      <c r="C3" t="e">
        <f>VLOOKUP(B3,[8]!Table3[[f]:[D / E ]],5,)</f>
        <v>#N/A</v>
      </c>
    </row>
    <row r="4" spans="1:3" ht="18.75" x14ac:dyDescent="0.25">
      <c r="A4" s="1" t="s">
        <v>3</v>
      </c>
      <c r="B4" t="s">
        <v>300</v>
      </c>
      <c r="C4" t="e">
        <f>VLOOKUP(B4,[8]!Table3[[f]:[D / E ]],5,)</f>
        <v>#N/A</v>
      </c>
    </row>
    <row r="5" spans="1:3" ht="18.75" x14ac:dyDescent="0.25">
      <c r="A5" s="1" t="s">
        <v>4</v>
      </c>
      <c r="B5" t="s">
        <v>301</v>
      </c>
      <c r="C5" t="e">
        <f>VLOOKUP(B5,[8]!Table3[[f]:[D / E ]],5,)</f>
        <v>#N/A</v>
      </c>
    </row>
    <row r="6" spans="1:3" ht="18.75" x14ac:dyDescent="0.25">
      <c r="A6" s="1" t="s">
        <v>5</v>
      </c>
      <c r="B6" t="e">
        <v>#VALUE!</v>
      </c>
      <c r="C6" t="e">
        <f>VLOOKUP(B6,[8]!Table3[[f]:[D / E ]],5,)</f>
        <v>#VALUE!</v>
      </c>
    </row>
    <row r="7" spans="1:3" ht="56.25" x14ac:dyDescent="0.25">
      <c r="A7" s="1" t="s">
        <v>6</v>
      </c>
      <c r="B7" t="s">
        <v>302</v>
      </c>
      <c r="C7" t="e">
        <f>VLOOKUP(B7,[8]!Table3[[f]:[D / E ]],5,)</f>
        <v>#N/A</v>
      </c>
    </row>
    <row r="8" spans="1:3" ht="56.25" x14ac:dyDescent="0.25">
      <c r="A8" s="1" t="s">
        <v>7</v>
      </c>
      <c r="B8">
        <v>150108</v>
      </c>
      <c r="C8" t="str">
        <f>VLOOKUP(B8,[8]!Table3[[f]:[D / E ]],5,)</f>
        <v>D</v>
      </c>
    </row>
    <row r="9" spans="1:3" ht="56.25" x14ac:dyDescent="0.25">
      <c r="A9" s="1" t="s">
        <v>8</v>
      </c>
      <c r="B9" t="str">
        <f>MID(A9,FIND(1,A9,1),6)</f>
        <v>141203</v>
      </c>
      <c r="C9" t="e">
        <f>VLOOKUP(B9,[8]!Table3[[f]:[D / E ]],5,)</f>
        <v>#N/A</v>
      </c>
    </row>
    <row r="10" spans="1:3" ht="56.25" x14ac:dyDescent="0.25">
      <c r="A10" s="1" t="s">
        <v>9</v>
      </c>
      <c r="B10">
        <v>141205</v>
      </c>
      <c r="C10" t="str">
        <f>VLOOKUP(B10,[8]!Table3[[f]:[D / E ]],5,)</f>
        <v>E</v>
      </c>
    </row>
    <row r="11" spans="1:3" ht="56.25" x14ac:dyDescent="0.25">
      <c r="A11" s="1" t="s">
        <v>10</v>
      </c>
      <c r="B11" t="e">
        <v>#VALUE!</v>
      </c>
      <c r="C11" t="e">
        <f>VLOOKUP(B11,[8]!Table3[[f]:[D / E ]],5,)</f>
        <v>#VALUE!</v>
      </c>
    </row>
    <row r="12" spans="1:3" ht="56.25" x14ac:dyDescent="0.25">
      <c r="A12" s="1" t="s">
        <v>11</v>
      </c>
      <c r="B12" t="e">
        <v>#VALUE!</v>
      </c>
      <c r="C12" t="e">
        <f>VLOOKUP(B12,[8]!Table3[[f]:[D / E ]],5,)</f>
        <v>#VALUE!</v>
      </c>
    </row>
    <row r="13" spans="1:3" ht="56.25" x14ac:dyDescent="0.25">
      <c r="A13" s="1" t="s">
        <v>12</v>
      </c>
      <c r="B13" t="e">
        <v>#VALUE!</v>
      </c>
      <c r="C13" t="e">
        <f>VLOOKUP(B13,[8]!Table3[[f]:[D / E ]],5,)</f>
        <v>#VALUE!</v>
      </c>
    </row>
    <row r="14" spans="1:3" ht="56.25" x14ac:dyDescent="0.25">
      <c r="A14" s="1" t="s">
        <v>13</v>
      </c>
      <c r="B14" t="e">
        <v>#VALUE!</v>
      </c>
      <c r="C14" t="e">
        <f>VLOOKUP(B14,[8]!Table3[[f]:[D / E ]],5,)</f>
        <v>#VALUE!</v>
      </c>
    </row>
    <row r="15" spans="1:3" ht="56.25" x14ac:dyDescent="0.25">
      <c r="A15" s="1" t="s">
        <v>14</v>
      </c>
      <c r="B15" t="e">
        <v>#VALUE!</v>
      </c>
      <c r="C15" t="e">
        <f>VLOOKUP(B15,[8]!Table3[[f]:[D / E ]],5,)</f>
        <v>#VALUE!</v>
      </c>
    </row>
    <row r="16" spans="1:3" ht="18.75" x14ac:dyDescent="0.25">
      <c r="A16" s="1" t="s">
        <v>23</v>
      </c>
      <c r="B16" t="s">
        <v>303</v>
      </c>
      <c r="C16" t="e">
        <f>VLOOKUP(B16,[8]!Table3[[f]:[D / E ]],5,)</f>
        <v>#N/A</v>
      </c>
    </row>
    <row r="17" spans="1:4" ht="37.5" x14ac:dyDescent="0.25">
      <c r="A17" s="1" t="s">
        <v>24</v>
      </c>
      <c r="B17" t="s">
        <v>303</v>
      </c>
      <c r="C17" t="e">
        <f>VLOOKUP(B17,[8]!Table3[[f]:[D / E ]],5,)</f>
        <v>#N/A</v>
      </c>
    </row>
    <row r="18" spans="1:4" ht="56.25" x14ac:dyDescent="0.25">
      <c r="A18" s="1" t="s">
        <v>15</v>
      </c>
      <c r="B18" t="s">
        <v>304</v>
      </c>
      <c r="C18" t="e">
        <f>VLOOKUP(B18,[8]!Table3[[f]:[D / E ]],5,)</f>
        <v>#N/A</v>
      </c>
    </row>
    <row r="19" spans="1:4" ht="37.5" x14ac:dyDescent="0.25">
      <c r="A19" s="1" t="s">
        <v>16</v>
      </c>
      <c r="B19" t="e">
        <v>#VALUE!</v>
      </c>
      <c r="C19" t="e">
        <f>VLOOKUP(B19,[8]!Table3[[f]:[D / E ]],5,)</f>
        <v>#VALUE!</v>
      </c>
    </row>
    <row r="20" spans="1:4" ht="37.5" x14ac:dyDescent="0.25">
      <c r="A20" s="1" t="s">
        <v>17</v>
      </c>
      <c r="B20">
        <v>141261</v>
      </c>
      <c r="C20" t="str">
        <f>VLOOKUP(B20,[8]!Table3[[f]:[D / E ]],5,)</f>
        <v>E</v>
      </c>
    </row>
    <row r="21" spans="1:4" ht="56.25" x14ac:dyDescent="0.25">
      <c r="A21" s="1" t="s">
        <v>18</v>
      </c>
      <c r="B21">
        <v>150104</v>
      </c>
      <c r="C21" t="str">
        <f>VLOOKUP(B21,[8]!Table3[[f]:[D / E ]],5,)</f>
        <v>E</v>
      </c>
      <c r="D21" t="e">
        <f>VLOOKUP(MID(A21,FIND(1,A21,1),6),[8]!Table3[[f]:[D / E ]],5,)</f>
        <v>#N/A</v>
      </c>
    </row>
    <row r="22" spans="1:4" ht="37.5" x14ac:dyDescent="0.25">
      <c r="A22" s="1" t="s">
        <v>19</v>
      </c>
      <c r="B22" t="e">
        <v>#VALUE!</v>
      </c>
      <c r="C22" t="e">
        <f>VLOOKUP(B22,[8]!Table3[[f]:[D / E ]],5,)</f>
        <v>#VALUE!</v>
      </c>
    </row>
    <row r="23" spans="1:4" ht="37.5" x14ac:dyDescent="0.25">
      <c r="A23" s="1" t="s">
        <v>20</v>
      </c>
      <c r="B23" t="e">
        <v>#VALUE!</v>
      </c>
      <c r="C23" t="e">
        <f>VLOOKUP(B23,[8]!Table3[[f]:[D / E ]],5,)</f>
        <v>#VALUE!</v>
      </c>
    </row>
    <row r="24" spans="1:4" ht="37.5" x14ac:dyDescent="0.25">
      <c r="A24" s="1" t="s">
        <v>21</v>
      </c>
      <c r="B24" t="e">
        <v>#VALUE!</v>
      </c>
      <c r="C24" t="e">
        <f>VLOOKUP(B24,[8]!Table3[[f]:[D / E ]],5,)</f>
        <v>#VALUE!</v>
      </c>
    </row>
    <row r="25" spans="1:4" ht="56.25" x14ac:dyDescent="0.25">
      <c r="A25" s="1" t="s">
        <v>22</v>
      </c>
      <c r="B25">
        <v>150105</v>
      </c>
      <c r="C25" t="str">
        <f>VLOOKUP(B25,[8]!Table3[[f]:[D / E ]],5,)</f>
        <v>E</v>
      </c>
    </row>
    <row r="26" spans="1:4" ht="56.25" x14ac:dyDescent="0.25">
      <c r="A26" s="1" t="s">
        <v>25</v>
      </c>
      <c r="B26" t="s">
        <v>306</v>
      </c>
      <c r="C26" t="e">
        <f>VLOOKUP(B26,[8]!Table3[[f]:[D / E ]],5,)</f>
        <v>#N/A</v>
      </c>
    </row>
    <row r="27" spans="1:4" ht="56.25" x14ac:dyDescent="0.25">
      <c r="A27" s="1" t="s">
        <v>26</v>
      </c>
      <c r="B27" t="s">
        <v>307</v>
      </c>
      <c r="C27" t="e">
        <f>VLOOKUP(B27,[8]!Table3[[f]:[D / E ]],5,)</f>
        <v>#N/A</v>
      </c>
    </row>
    <row r="28" spans="1:4" ht="56.25" x14ac:dyDescent="0.25">
      <c r="A28" s="1" t="s">
        <v>27</v>
      </c>
      <c r="B28" t="s">
        <v>308</v>
      </c>
      <c r="C28" t="e">
        <f>VLOOKUP(B28,[8]!Table3[[f]:[D / E ]],5,)</f>
        <v>#N/A</v>
      </c>
    </row>
    <row r="29" spans="1:4" ht="56.25" x14ac:dyDescent="0.25">
      <c r="A29" s="1" t="s">
        <v>28</v>
      </c>
      <c r="B29">
        <v>140903</v>
      </c>
      <c r="C29" t="e">
        <f>VLOOKUP(B29,[8]!Table3[[f]:[D / E ]],5,)</f>
        <v>#N/A</v>
      </c>
    </row>
    <row r="30" spans="1:4" ht="56.25" x14ac:dyDescent="0.25">
      <c r="A30" s="1" t="s">
        <v>29</v>
      </c>
      <c r="B30" t="s">
        <v>309</v>
      </c>
      <c r="C30" t="e">
        <f>VLOOKUP(B30,[8]!Table3[[f]:[D / E ]],5,)</f>
        <v>#N/A</v>
      </c>
    </row>
    <row r="31" spans="1:4" ht="56.25" x14ac:dyDescent="0.25">
      <c r="A31" s="1" t="s">
        <v>30</v>
      </c>
      <c r="B31" t="s">
        <v>309</v>
      </c>
      <c r="C31" t="e">
        <f>VLOOKUP(B31,[8]!Table3[[f]:[D / E ]],5,)</f>
        <v>#N/A</v>
      </c>
    </row>
    <row r="32" spans="1:4" ht="56.25" x14ac:dyDescent="0.25">
      <c r="A32" s="1" t="s">
        <v>31</v>
      </c>
      <c r="B32" t="s">
        <v>309</v>
      </c>
      <c r="C32" t="e">
        <f>VLOOKUP(B32,[8]!Table3[[f]:[D / E ]],5,)</f>
        <v>#N/A</v>
      </c>
    </row>
    <row r="33" spans="1:3" ht="56.25" x14ac:dyDescent="0.25">
      <c r="A33" s="1" t="s">
        <v>32</v>
      </c>
      <c r="B33" t="s">
        <v>309</v>
      </c>
      <c r="C33" t="e">
        <f>VLOOKUP(B33,[8]!Table3[[f]:[D / E ]],5,)</f>
        <v>#N/A</v>
      </c>
    </row>
    <row r="34" spans="1:3" ht="56.25" x14ac:dyDescent="0.25">
      <c r="A34" s="1" t="s">
        <v>33</v>
      </c>
      <c r="B34" t="e">
        <v>#VALUE!</v>
      </c>
      <c r="C34" t="e">
        <f>VLOOKUP(B34,[8]!Table3[[f]:[D / E ]],5,)</f>
        <v>#VALUE!</v>
      </c>
    </row>
    <row r="35" spans="1:3" ht="56.25" x14ac:dyDescent="0.25">
      <c r="A35" s="1" t="s">
        <v>34</v>
      </c>
      <c r="B35" t="e">
        <v>#VALUE!</v>
      </c>
      <c r="C35" t="e">
        <f>VLOOKUP(B35,[8]!Table3[[f]:[D / E ]],5,)</f>
        <v>#VALUE!</v>
      </c>
    </row>
    <row r="36" spans="1:3" ht="37.5" x14ac:dyDescent="0.25">
      <c r="A36" s="1" t="s">
        <v>35</v>
      </c>
      <c r="B36" t="s">
        <v>310</v>
      </c>
      <c r="C36" t="e">
        <f>VLOOKUP(B36,[8]!Table3[[f]:[D / E ]],5,)</f>
        <v>#N/A</v>
      </c>
    </row>
    <row r="37" spans="1:3" ht="37.5" x14ac:dyDescent="0.25">
      <c r="A37" s="1" t="s">
        <v>36</v>
      </c>
      <c r="B37" t="s">
        <v>311</v>
      </c>
      <c r="C37" t="e">
        <f>VLOOKUP(B37,[8]!Table3[[f]:[D / E ]],5,)</f>
        <v>#N/A</v>
      </c>
    </row>
    <row r="38" spans="1:3" ht="56.25" x14ac:dyDescent="0.25">
      <c r="A38" s="1" t="s">
        <v>37</v>
      </c>
      <c r="B38" t="s">
        <v>312</v>
      </c>
      <c r="C38" t="e">
        <f>VLOOKUP(B38,[8]!Table3[[f]:[D / E ]],5,)</f>
        <v>#N/A</v>
      </c>
    </row>
    <row r="39" spans="1:3" ht="37.5" x14ac:dyDescent="0.25">
      <c r="A39" s="1" t="s">
        <v>38</v>
      </c>
      <c r="B39" t="s">
        <v>313</v>
      </c>
      <c r="C39" t="e">
        <f>VLOOKUP(B39,[8]!Table3[[f]:[D / E ]],5,)</f>
        <v>#N/A</v>
      </c>
    </row>
    <row r="40" spans="1:3" ht="37.5" x14ac:dyDescent="0.25">
      <c r="A40" s="1" t="s">
        <v>39</v>
      </c>
      <c r="B40" t="s">
        <v>314</v>
      </c>
      <c r="C40" t="e">
        <f>VLOOKUP(B40,[8]!Table3[[f]:[D / E ]],5,)</f>
        <v>#N/A</v>
      </c>
    </row>
    <row r="41" spans="1:3" ht="56.25" x14ac:dyDescent="0.25">
      <c r="A41" s="1" t="s">
        <v>40</v>
      </c>
      <c r="B41" t="s">
        <v>315</v>
      </c>
      <c r="C41" t="e">
        <f>VLOOKUP(B41,[8]!Table3[[f]:[D / E ]],5,)</f>
        <v>#N/A</v>
      </c>
    </row>
    <row r="42" spans="1:3" ht="56.25" x14ac:dyDescent="0.25">
      <c r="A42" s="1" t="s">
        <v>41</v>
      </c>
      <c r="B42" t="s">
        <v>315</v>
      </c>
      <c r="C42" t="e">
        <f>VLOOKUP(B42,[8]!Table3[[f]:[D / E ]],5,)</f>
        <v>#N/A</v>
      </c>
    </row>
    <row r="43" spans="1:3" ht="56.25" x14ac:dyDescent="0.25">
      <c r="A43" s="1" t="s">
        <v>42</v>
      </c>
      <c r="B43" t="s">
        <v>316</v>
      </c>
      <c r="C43" t="e">
        <f>VLOOKUP(B43,[8]!Table3[[f]:[D / E ]],5,)</f>
        <v>#N/A</v>
      </c>
    </row>
    <row r="44" spans="1:3" ht="56.25" x14ac:dyDescent="0.25">
      <c r="A44" s="1" t="s">
        <v>43</v>
      </c>
      <c r="B44" t="s">
        <v>317</v>
      </c>
      <c r="C44" t="e">
        <f>VLOOKUP(B44,[8]!Table3[[f]:[D / E ]],5,)</f>
        <v>#N/A</v>
      </c>
    </row>
    <row r="45" spans="1:3" ht="56.25" x14ac:dyDescent="0.25">
      <c r="A45" s="1" t="s">
        <v>44</v>
      </c>
      <c r="B45" t="s">
        <v>305</v>
      </c>
      <c r="C45" t="e">
        <f>VLOOKUP(B45,[8]!Table3[[f]:[D / E ]],5,)</f>
        <v>#N/A</v>
      </c>
    </row>
    <row r="46" spans="1:3" ht="56.25" x14ac:dyDescent="0.25">
      <c r="A46" s="1" t="s">
        <v>45</v>
      </c>
      <c r="B46" t="s">
        <v>305</v>
      </c>
      <c r="C46" t="e">
        <f>VLOOKUP(B46,[8]!Table3[[f]:[D / E ]],5,)</f>
        <v>#N/A</v>
      </c>
    </row>
    <row r="47" spans="1:3" ht="37.5" x14ac:dyDescent="0.25">
      <c r="A47" s="1" t="s">
        <v>46</v>
      </c>
      <c r="B47" t="s">
        <v>318</v>
      </c>
      <c r="C47" t="e">
        <f>VLOOKUP(B47,[8]!Table3[[f]:[D / E ]],5,)</f>
        <v>#N/A</v>
      </c>
    </row>
    <row r="48" spans="1:3" ht="37.5" x14ac:dyDescent="0.25">
      <c r="A48" s="1" t="s">
        <v>47</v>
      </c>
      <c r="B48" t="s">
        <v>318</v>
      </c>
      <c r="C48" t="e">
        <f>VLOOKUP(B48,[8]!Table3[[f]:[D / E ]],5,)</f>
        <v>#N/A</v>
      </c>
    </row>
    <row r="49" spans="1:3" ht="37.5" x14ac:dyDescent="0.25">
      <c r="A49" s="1" t="s">
        <v>48</v>
      </c>
      <c r="B49" t="s">
        <v>318</v>
      </c>
      <c r="C49" t="e">
        <f>VLOOKUP(B49,[8]!Table3[[f]:[D / E ]],5,)</f>
        <v>#N/A</v>
      </c>
    </row>
    <row r="50" spans="1:3" ht="56.25" x14ac:dyDescent="0.25">
      <c r="A50" s="1" t="s">
        <v>49</v>
      </c>
      <c r="B50" t="s">
        <v>319</v>
      </c>
      <c r="C50" t="e">
        <f>VLOOKUP(B50,[8]!Table3[[f]:[D / E ]],5,)</f>
        <v>#N/A</v>
      </c>
    </row>
    <row r="51" spans="1:3" ht="56.25" x14ac:dyDescent="0.25">
      <c r="A51" s="1" t="s">
        <v>50</v>
      </c>
      <c r="B51" t="s">
        <v>319</v>
      </c>
      <c r="C51" t="e">
        <f>VLOOKUP(B51,[8]!Table3[[f]:[D / E ]],5,)</f>
        <v>#N/A</v>
      </c>
    </row>
    <row r="52" spans="1:3" ht="75" x14ac:dyDescent="0.25">
      <c r="A52" s="1" t="s">
        <v>51</v>
      </c>
      <c r="B52" t="s">
        <v>320</v>
      </c>
      <c r="C52" t="e">
        <f>VLOOKUP(B52,[8]!Table3[[f]:[D / E ]],5,)</f>
        <v>#N/A</v>
      </c>
    </row>
    <row r="53" spans="1:3" ht="75" x14ac:dyDescent="0.25">
      <c r="A53" s="1" t="s">
        <v>52</v>
      </c>
      <c r="B53" t="s">
        <v>320</v>
      </c>
      <c r="C53" t="e">
        <f>VLOOKUP(B53,[8]!Table3[[f]:[D / E ]],5,)</f>
        <v>#N/A</v>
      </c>
    </row>
    <row r="54" spans="1:3" ht="56.25" x14ac:dyDescent="0.25">
      <c r="A54" s="1" t="s">
        <v>53</v>
      </c>
      <c r="B54" t="s">
        <v>321</v>
      </c>
      <c r="C54" t="e">
        <f>VLOOKUP(B54,[8]!Table3[[f]:[D / E ]],5,)</f>
        <v>#N/A</v>
      </c>
    </row>
    <row r="55" spans="1:3" ht="56.25" x14ac:dyDescent="0.25">
      <c r="A55" s="1" t="s">
        <v>54</v>
      </c>
      <c r="B55" t="s">
        <v>322</v>
      </c>
      <c r="C55" t="e">
        <f>VLOOKUP(B55,[8]!Table3[[f]:[D / E ]],5,)</f>
        <v>#N/A</v>
      </c>
    </row>
    <row r="56" spans="1:3" ht="56.25" x14ac:dyDescent="0.25">
      <c r="A56" s="1" t="s">
        <v>55</v>
      </c>
      <c r="B56" t="s">
        <v>323</v>
      </c>
      <c r="C56" t="e">
        <f>VLOOKUP(B56,[8]!Table3[[f]:[D / E ]],5,)</f>
        <v>#N/A</v>
      </c>
    </row>
    <row r="57" spans="1:3" ht="56.25" x14ac:dyDescent="0.25">
      <c r="A57" s="1" t="s">
        <v>56</v>
      </c>
      <c r="B57" t="s">
        <v>324</v>
      </c>
      <c r="C57" t="e">
        <f>VLOOKUP(B57,[8]!Table3[[f]:[D / E ]],5,)</f>
        <v>#N/A</v>
      </c>
    </row>
    <row r="58" spans="1:3" ht="75" x14ac:dyDescent="0.25">
      <c r="A58" s="1" t="s">
        <v>57</v>
      </c>
      <c r="B58" t="e">
        <v>#VALUE!</v>
      </c>
      <c r="C58" t="e">
        <f>VLOOKUP(B58,[8]!Table3[[f]:[D / E ]],5,)</f>
        <v>#VALUE!</v>
      </c>
    </row>
    <row r="59" spans="1:3" ht="75" x14ac:dyDescent="0.25">
      <c r="A59" s="1" t="s">
        <v>58</v>
      </c>
      <c r="B59" t="e">
        <v>#VALUE!</v>
      </c>
      <c r="C59" t="e">
        <f>VLOOKUP(B59,[8]!Table3[[f]:[D / E ]],5,)</f>
        <v>#VALUE!</v>
      </c>
    </row>
    <row r="60" spans="1:3" ht="56.25" x14ac:dyDescent="0.25">
      <c r="A60" s="1" t="s">
        <v>59</v>
      </c>
      <c r="B60" t="e">
        <v>#VALUE!</v>
      </c>
      <c r="C60" t="e">
        <f>VLOOKUP(B60,[8]!Table3[[f]:[D / E ]],5,)</f>
        <v>#VALUE!</v>
      </c>
    </row>
    <row r="61" spans="1:3" ht="56.25" x14ac:dyDescent="0.25">
      <c r="A61" s="1" t="s">
        <v>60</v>
      </c>
      <c r="B61" t="e">
        <v>#VALUE!</v>
      </c>
      <c r="C61" t="e">
        <f>VLOOKUP(B61,[8]!Table3[[f]:[D / E ]],5,)</f>
        <v>#VALUE!</v>
      </c>
    </row>
    <row r="62" spans="1:3" ht="56.25" x14ac:dyDescent="0.25">
      <c r="A62" s="1" t="s">
        <v>61</v>
      </c>
      <c r="B62" t="e">
        <v>#VALUE!</v>
      </c>
      <c r="C62" t="e">
        <f>VLOOKUP(B62,[8]!Table3[[f]:[D / E ]],5,)</f>
        <v>#VALUE!</v>
      </c>
    </row>
    <row r="63" spans="1:3" ht="56.25" x14ac:dyDescent="0.25">
      <c r="A63" s="1" t="s">
        <v>62</v>
      </c>
      <c r="B63" t="e">
        <v>#VALUE!</v>
      </c>
      <c r="C63" t="e">
        <f>VLOOKUP(B63,[8]!Table3[[f]:[D / E ]],5,)</f>
        <v>#VALUE!</v>
      </c>
    </row>
    <row r="64" spans="1:3" ht="56.25" x14ac:dyDescent="0.25">
      <c r="A64" s="1" t="s">
        <v>63</v>
      </c>
      <c r="B64" t="e">
        <v>#VALUE!</v>
      </c>
      <c r="C64" t="e">
        <f>VLOOKUP(B64,[8]!Table3[[f]:[D / E ]],5,)</f>
        <v>#VALUE!</v>
      </c>
    </row>
    <row r="65" spans="1:3" ht="56.25" x14ac:dyDescent="0.25">
      <c r="A65" s="1" t="s">
        <v>64</v>
      </c>
      <c r="B65" t="e">
        <v>#VALUE!</v>
      </c>
      <c r="C65" t="e">
        <f>VLOOKUP(B65,[8]!Table3[[f]:[D / E ]],5,)</f>
        <v>#VALUE!</v>
      </c>
    </row>
    <row r="66" spans="1:3" ht="18.75" x14ac:dyDescent="0.25">
      <c r="A66" s="1" t="s">
        <v>66</v>
      </c>
      <c r="B66" t="e">
        <v>#VALUE!</v>
      </c>
      <c r="C66" t="e">
        <f>VLOOKUP(B66,[8]!Table3[[f]:[D / E ]],5,)</f>
        <v>#VALUE!</v>
      </c>
    </row>
    <row r="67" spans="1:3" ht="56.25" x14ac:dyDescent="0.25">
      <c r="A67" s="1" t="s">
        <v>65</v>
      </c>
      <c r="B67" t="s">
        <v>319</v>
      </c>
      <c r="C67" t="e">
        <f>VLOOKUP(B67,[8]!Table3[[f]:[D / E ]],5,)</f>
        <v>#N/A</v>
      </c>
    </row>
    <row r="68" spans="1:3" ht="37.5" x14ac:dyDescent="0.25">
      <c r="A68" s="1" t="s">
        <v>67</v>
      </c>
      <c r="B68" t="s">
        <v>303</v>
      </c>
      <c r="C68" t="e">
        <f>VLOOKUP(B68,[8]!Table3[[f]:[D / E ]],5,)</f>
        <v>#N/A</v>
      </c>
    </row>
    <row r="69" spans="1:3" ht="37.5" x14ac:dyDescent="0.25">
      <c r="A69" s="1" t="s">
        <v>68</v>
      </c>
      <c r="B69" t="s">
        <v>325</v>
      </c>
      <c r="C69" t="e">
        <f>VLOOKUP(B69,[8]!Table3[[f]:[D / E ]],5,)</f>
        <v>#N/A</v>
      </c>
    </row>
    <row r="70" spans="1:3" ht="56.25" x14ac:dyDescent="0.25">
      <c r="A70" s="1" t="s">
        <v>69</v>
      </c>
      <c r="B70" t="e">
        <v>#VALUE!</v>
      </c>
      <c r="C70" t="e">
        <f>VLOOKUP(B70,[8]!Table3[[f]:[D / E ]],5,)</f>
        <v>#VALUE!</v>
      </c>
    </row>
    <row r="71" spans="1:3" ht="56.25" x14ac:dyDescent="0.25">
      <c r="A71" s="1" t="s">
        <v>70</v>
      </c>
      <c r="B71" t="e">
        <v>#VALUE!</v>
      </c>
      <c r="C71" t="e">
        <f>VLOOKUP(B71,[8]!Table3[[f]:[D / E ]],5,)</f>
        <v>#VALUE!</v>
      </c>
    </row>
    <row r="72" spans="1:3" ht="56.25" x14ac:dyDescent="0.25">
      <c r="A72" s="1" t="s">
        <v>71</v>
      </c>
      <c r="B72" t="s">
        <v>326</v>
      </c>
      <c r="C72" t="e">
        <f>VLOOKUP(B72,[8]!Table3[[f]:[D / E ]],5,)</f>
        <v>#N/A</v>
      </c>
    </row>
    <row r="73" spans="1:3" ht="56.25" x14ac:dyDescent="0.25">
      <c r="A73" s="1" t="s">
        <v>72</v>
      </c>
      <c r="B73" t="s">
        <v>326</v>
      </c>
      <c r="C73" t="e">
        <f>VLOOKUP(B73,[8]!Table3[[f]:[D / E ]],5,)</f>
        <v>#N/A</v>
      </c>
    </row>
    <row r="74" spans="1:3" ht="56.25" x14ac:dyDescent="0.25">
      <c r="A74" s="1" t="s">
        <v>73</v>
      </c>
      <c r="B74" t="s">
        <v>327</v>
      </c>
      <c r="C74" t="e">
        <f>VLOOKUP(B74,[8]!Table3[[f]:[D / E ]],5,)</f>
        <v>#N/A</v>
      </c>
    </row>
    <row r="75" spans="1:3" ht="56.25" x14ac:dyDescent="0.25">
      <c r="A75" s="1" t="s">
        <v>74</v>
      </c>
      <c r="B75" t="s">
        <v>328</v>
      </c>
      <c r="C75" t="e">
        <f>VLOOKUP(B75,[8]!Table3[[f]:[D / E ]],5,)</f>
        <v>#N/A</v>
      </c>
    </row>
    <row r="76" spans="1:3" ht="56.25" x14ac:dyDescent="0.25">
      <c r="A76" s="1" t="s">
        <v>75</v>
      </c>
      <c r="B76" t="s">
        <v>328</v>
      </c>
      <c r="C76" t="e">
        <f>VLOOKUP(B76,[8]!Table3[[f]:[D / E ]],5,)</f>
        <v>#N/A</v>
      </c>
    </row>
    <row r="77" spans="1:3" ht="56.25" x14ac:dyDescent="0.25">
      <c r="A77" s="1" t="s">
        <v>76</v>
      </c>
      <c r="B77" t="s">
        <v>329</v>
      </c>
      <c r="C77" t="e">
        <f>VLOOKUP(B77,[8]!Table3[[f]:[D / E ]],5,)</f>
        <v>#N/A</v>
      </c>
    </row>
    <row r="78" spans="1:3" ht="56.25" x14ac:dyDescent="0.25">
      <c r="A78" s="1" t="s">
        <v>77</v>
      </c>
      <c r="B78" t="s">
        <v>330</v>
      </c>
      <c r="C78" t="e">
        <f>VLOOKUP(B78,[8]!Table3[[f]:[D / E ]],5,)</f>
        <v>#N/A</v>
      </c>
    </row>
    <row r="79" spans="1:3" ht="56.25" x14ac:dyDescent="0.25">
      <c r="A79" s="1" t="s">
        <v>78</v>
      </c>
      <c r="B79" t="s">
        <v>330</v>
      </c>
      <c r="C79" t="e">
        <f>VLOOKUP(B79,[8]!Table3[[f]:[D / E ]],5,)</f>
        <v>#N/A</v>
      </c>
    </row>
    <row r="80" spans="1:3" ht="56.25" x14ac:dyDescent="0.25">
      <c r="A80" s="1" t="s">
        <v>79</v>
      </c>
      <c r="B80" t="e">
        <v>#VALUE!</v>
      </c>
      <c r="C80" t="e">
        <f>VLOOKUP(B80,[8]!Table3[[f]:[D / E ]],5,)</f>
        <v>#VALUE!</v>
      </c>
    </row>
    <row r="81" spans="1:3" ht="56.25" x14ac:dyDescent="0.25">
      <c r="A81" s="1" t="s">
        <v>80</v>
      </c>
      <c r="B81" t="s">
        <v>331</v>
      </c>
      <c r="C81" t="e">
        <f>VLOOKUP(B81,[8]!Table3[[f]:[D / E ]],5,)</f>
        <v>#N/A</v>
      </c>
    </row>
    <row r="82" spans="1:3" ht="56.25" x14ac:dyDescent="0.25">
      <c r="A82" s="1" t="s">
        <v>81</v>
      </c>
      <c r="B82" t="e">
        <v>#VALUE!</v>
      </c>
      <c r="C82" t="e">
        <f>VLOOKUP(B82,[8]!Table3[[f]:[D / E ]],5,)</f>
        <v>#VALUE!</v>
      </c>
    </row>
    <row r="83" spans="1:3" ht="56.25" x14ac:dyDescent="0.25">
      <c r="A83" s="1" t="s">
        <v>82</v>
      </c>
      <c r="B83" t="s">
        <v>332</v>
      </c>
      <c r="C83" t="e">
        <f>VLOOKUP(B83,[8]!Table3[[f]:[D / E ]],5,)</f>
        <v>#N/A</v>
      </c>
    </row>
    <row r="84" spans="1:3" ht="56.25" x14ac:dyDescent="0.25">
      <c r="A84" s="1" t="s">
        <v>83</v>
      </c>
      <c r="B84" t="s">
        <v>333</v>
      </c>
      <c r="C84" t="e">
        <f>VLOOKUP(B84,[8]!Table3[[f]:[D / E ]],5,)</f>
        <v>#N/A</v>
      </c>
    </row>
    <row r="85" spans="1:3" ht="56.25" x14ac:dyDescent="0.25">
      <c r="A85" s="1" t="s">
        <v>84</v>
      </c>
      <c r="B85" t="s">
        <v>323</v>
      </c>
      <c r="C85" t="e">
        <f>VLOOKUP(B85,[8]!Table3[[f]:[D / E ]],5,)</f>
        <v>#N/A</v>
      </c>
    </row>
    <row r="86" spans="1:3" ht="56.25" x14ac:dyDescent="0.25">
      <c r="A86" s="1" t="s">
        <v>85</v>
      </c>
      <c r="B86" t="s">
        <v>319</v>
      </c>
      <c r="C86" t="e">
        <f>VLOOKUP(B86,[8]!Table3[[f]:[D / E ]],5,)</f>
        <v>#N/A</v>
      </c>
    </row>
    <row r="87" spans="1:3" ht="56.25" x14ac:dyDescent="0.25">
      <c r="A87" s="1" t="s">
        <v>86</v>
      </c>
      <c r="B87" t="s">
        <v>319</v>
      </c>
      <c r="C87" t="e">
        <f>VLOOKUP(B87,[8]!Table3[[f]:[D / E ]],5,)</f>
        <v>#N/A</v>
      </c>
    </row>
    <row r="88" spans="1:3" ht="56.25" x14ac:dyDescent="0.25">
      <c r="A88" s="1" t="s">
        <v>87</v>
      </c>
      <c r="B88" t="s">
        <v>319</v>
      </c>
      <c r="C88" t="e">
        <f>VLOOKUP(B88,[8]!Table3[[f]:[D / E ]],5,)</f>
        <v>#N/A</v>
      </c>
    </row>
    <row r="89" spans="1:3" ht="56.25" x14ac:dyDescent="0.25">
      <c r="A89" s="1" t="s">
        <v>88</v>
      </c>
      <c r="B89" t="s">
        <v>319</v>
      </c>
      <c r="C89" t="e">
        <f>VLOOKUP(B89,[8]!Table3[[f]:[D / E ]],5,)</f>
        <v>#N/A</v>
      </c>
    </row>
    <row r="90" spans="1:3" ht="37.5" x14ac:dyDescent="0.25">
      <c r="A90" s="1" t="s">
        <v>89</v>
      </c>
      <c r="B90" t="s">
        <v>334</v>
      </c>
      <c r="C90" t="e">
        <f>VLOOKUP(B90,[8]!Table3[[f]:[D / E ]],5,)</f>
        <v>#N/A</v>
      </c>
    </row>
    <row r="91" spans="1:3" ht="37.5" x14ac:dyDescent="0.25">
      <c r="A91" s="1" t="s">
        <v>90</v>
      </c>
      <c r="B91" t="s">
        <v>335</v>
      </c>
      <c r="C91" t="e">
        <f>VLOOKUP(B91,[8]!Table3[[f]:[D / E ]],5,)</f>
        <v>#N/A</v>
      </c>
    </row>
    <row r="92" spans="1:3" ht="56.25" x14ac:dyDescent="0.25">
      <c r="A92" s="1" t="s">
        <v>91</v>
      </c>
      <c r="B92" t="s">
        <v>336</v>
      </c>
      <c r="C92" t="e">
        <f>VLOOKUP(B92,[8]!Table3[[f]:[D / E ]],5,)</f>
        <v>#N/A</v>
      </c>
    </row>
    <row r="93" spans="1:3" ht="56.25" x14ac:dyDescent="0.25">
      <c r="A93" s="1" t="s">
        <v>92</v>
      </c>
      <c r="B93" t="s">
        <v>337</v>
      </c>
      <c r="C93" t="e">
        <f>VLOOKUP(B93,[8]!Table3[[f]:[D / E ]],5,)</f>
        <v>#N/A</v>
      </c>
    </row>
    <row r="94" spans="1:3" ht="56.25" x14ac:dyDescent="0.25">
      <c r="A94" s="1" t="s">
        <v>93</v>
      </c>
      <c r="B94" t="s">
        <v>338</v>
      </c>
      <c r="C94" t="e">
        <f>VLOOKUP(B94,[8]!Table3[[f]:[D / E ]],5,)</f>
        <v>#N/A</v>
      </c>
    </row>
    <row r="95" spans="1:3" ht="56.25" x14ac:dyDescent="0.25">
      <c r="A95" s="1" t="s">
        <v>94</v>
      </c>
      <c r="B95" t="s">
        <v>338</v>
      </c>
      <c r="C95" t="e">
        <f>VLOOKUP(B95,[8]!Table3[[f]:[D / E ]],5,)</f>
        <v>#N/A</v>
      </c>
    </row>
    <row r="96" spans="1:3" ht="56.25" x14ac:dyDescent="0.25">
      <c r="A96" s="1" t="s">
        <v>95</v>
      </c>
      <c r="B96" t="s">
        <v>338</v>
      </c>
      <c r="C96" t="e">
        <f>VLOOKUP(B96,[8]!Table3[[f]:[D / E ]],5,)</f>
        <v>#N/A</v>
      </c>
    </row>
    <row r="97" spans="1:3" ht="56.25" x14ac:dyDescent="0.25">
      <c r="A97" s="1" t="s">
        <v>96</v>
      </c>
      <c r="B97" t="s">
        <v>338</v>
      </c>
      <c r="C97" t="e">
        <f>VLOOKUP(B97,[8]!Table3[[f]:[D / E ]],5,)</f>
        <v>#N/A</v>
      </c>
    </row>
    <row r="98" spans="1:3" ht="18.75" x14ac:dyDescent="0.25">
      <c r="A98" s="1" t="s">
        <v>97</v>
      </c>
      <c r="B98" t="e">
        <v>#VALUE!</v>
      </c>
      <c r="C98" t="e">
        <f>VLOOKUP(B98,[8]!Table3[[f]:[D / E ]],5,)</f>
        <v>#VALUE!</v>
      </c>
    </row>
    <row r="99" spans="1:3" ht="18.75" x14ac:dyDescent="0.25">
      <c r="A99" s="1" t="s">
        <v>98</v>
      </c>
      <c r="B99" t="s">
        <v>339</v>
      </c>
      <c r="C99" t="e">
        <f>VLOOKUP(B99,[8]!Table3[[f]:[D / E ]],5,)</f>
        <v>#N/A</v>
      </c>
    </row>
    <row r="100" spans="1:3" ht="18.75" x14ac:dyDescent="0.25">
      <c r="A100" s="1" t="s">
        <v>99</v>
      </c>
      <c r="B100" t="s">
        <v>340</v>
      </c>
      <c r="C100" t="e">
        <f>VLOOKUP(B100,[8]!Table3[[f]:[D / E ]],5,)</f>
        <v>#N/A</v>
      </c>
    </row>
    <row r="101" spans="1:3" ht="18.75" x14ac:dyDescent="0.25">
      <c r="A101" s="1" t="s">
        <v>100</v>
      </c>
      <c r="B101" t="s">
        <v>341</v>
      </c>
      <c r="C101" t="e">
        <f>VLOOKUP(B101,[8]!Table3[[f]:[D / E ]],5,)</f>
        <v>#N/A</v>
      </c>
    </row>
    <row r="102" spans="1:3" ht="18.75" x14ac:dyDescent="0.25">
      <c r="A102" s="1" t="s">
        <v>97</v>
      </c>
      <c r="B102" t="e">
        <v>#VALUE!</v>
      </c>
      <c r="C102" t="e">
        <f>VLOOKUP(B102,[8]!Table3[[f]:[D / E ]],5,)</f>
        <v>#VALUE!</v>
      </c>
    </row>
    <row r="103" spans="1:3" ht="18.75" x14ac:dyDescent="0.25">
      <c r="A103" s="1" t="s">
        <v>98</v>
      </c>
      <c r="B103" t="s">
        <v>339</v>
      </c>
      <c r="C103" t="e">
        <f>VLOOKUP(B103,[8]!Table3[[f]:[D / E ]],5,)</f>
        <v>#N/A</v>
      </c>
    </row>
    <row r="104" spans="1:3" ht="18.75" x14ac:dyDescent="0.25">
      <c r="A104" s="1" t="s">
        <v>99</v>
      </c>
      <c r="B104" t="s">
        <v>340</v>
      </c>
      <c r="C104" t="e">
        <f>VLOOKUP(B104,[8]!Table3[[f]:[D / E ]],5,)</f>
        <v>#N/A</v>
      </c>
    </row>
    <row r="105" spans="1:3" ht="18.75" x14ac:dyDescent="0.25">
      <c r="A105" s="1" t="s">
        <v>100</v>
      </c>
      <c r="B105" t="s">
        <v>341</v>
      </c>
      <c r="C105" t="e">
        <f>VLOOKUP(B105,[8]!Table3[[f]:[D / E ]],5,)</f>
        <v>#N/A</v>
      </c>
    </row>
    <row r="106" spans="1:3" ht="56.25" x14ac:dyDescent="0.25">
      <c r="A106" s="1" t="s">
        <v>101</v>
      </c>
      <c r="B106" t="s">
        <v>342</v>
      </c>
      <c r="C106" t="e">
        <f>VLOOKUP(B106,[8]!Table3[[f]:[D / E ]],5,)</f>
        <v>#N/A</v>
      </c>
    </row>
    <row r="107" spans="1:3" ht="18.75" x14ac:dyDescent="0.25">
      <c r="A107" s="1" t="s">
        <v>108</v>
      </c>
      <c r="B107" t="e">
        <v>#VALUE!</v>
      </c>
      <c r="C107" t="e">
        <f>VLOOKUP(B107,[8]!Table3[[f]:[D / E ]],5,)</f>
        <v>#VALUE!</v>
      </c>
    </row>
    <row r="108" spans="1:3" ht="37.5" x14ac:dyDescent="0.25">
      <c r="A108" s="1" t="s">
        <v>109</v>
      </c>
      <c r="B108" t="s">
        <v>343</v>
      </c>
      <c r="C108" t="e">
        <f>VLOOKUP(B108,[8]!Table3[[f]:[D / E ]],5,)</f>
        <v>#N/A</v>
      </c>
    </row>
    <row r="109" spans="1:3" ht="56.25" x14ac:dyDescent="0.25">
      <c r="A109" s="1" t="s">
        <v>102</v>
      </c>
      <c r="B109" t="s">
        <v>344</v>
      </c>
      <c r="C109" t="e">
        <f>VLOOKUP(B109,[8]!Table3[[f]:[D / E ]],5,)</f>
        <v>#N/A</v>
      </c>
    </row>
    <row r="110" spans="1:3" ht="56.25" x14ac:dyDescent="0.25">
      <c r="A110" s="1" t="s">
        <v>103</v>
      </c>
      <c r="B110" t="s">
        <v>334</v>
      </c>
      <c r="C110" t="e">
        <f>VLOOKUP(B110,[8]!Table3[[f]:[D / E ]],5,)</f>
        <v>#N/A</v>
      </c>
    </row>
    <row r="111" spans="1:3" ht="56.25" x14ac:dyDescent="0.25">
      <c r="A111" s="1" t="s">
        <v>104</v>
      </c>
      <c r="B111" t="s">
        <v>335</v>
      </c>
      <c r="C111" t="e">
        <f>VLOOKUP(B111,[8]!Table3[[f]:[D / E ]],5,)</f>
        <v>#N/A</v>
      </c>
    </row>
    <row r="112" spans="1:3" ht="56.25" x14ac:dyDescent="0.25">
      <c r="A112" s="1" t="s">
        <v>105</v>
      </c>
      <c r="B112" t="s">
        <v>345</v>
      </c>
      <c r="C112" t="e">
        <f>VLOOKUP(B112,[8]!Table3[[f]:[D / E ]],5,)</f>
        <v>#N/A</v>
      </c>
    </row>
    <row r="113" spans="1:3" ht="56.25" x14ac:dyDescent="0.25">
      <c r="A113" s="1" t="s">
        <v>106</v>
      </c>
      <c r="B113" t="s">
        <v>345</v>
      </c>
      <c r="C113" t="e">
        <f>VLOOKUP(B113,[8]!Table3[[f]:[D / E ]],5,)</f>
        <v>#N/A</v>
      </c>
    </row>
    <row r="114" spans="1:3" ht="56.25" x14ac:dyDescent="0.25">
      <c r="A114" s="1" t="s">
        <v>107</v>
      </c>
      <c r="B114" t="s">
        <v>346</v>
      </c>
      <c r="C114" t="e">
        <f>VLOOKUP(B114,[8]!Table3[[f]:[D / E ]],5,)</f>
        <v>#N/A</v>
      </c>
    </row>
    <row r="115" spans="1:3" ht="37.5" x14ac:dyDescent="0.25">
      <c r="A115" s="1" t="s">
        <v>110</v>
      </c>
      <c r="B115" t="s">
        <v>347</v>
      </c>
      <c r="C115" t="e">
        <f>VLOOKUP(B115,[8]!Table3[[f]:[D / E ]],5,)</f>
        <v>#N/A</v>
      </c>
    </row>
    <row r="116" spans="1:3" ht="37.5" x14ac:dyDescent="0.25">
      <c r="A116" s="1" t="s">
        <v>111</v>
      </c>
      <c r="B116" t="s">
        <v>348</v>
      </c>
      <c r="C116" t="e">
        <f>VLOOKUP(B116,[8]!Table3[[f]:[D / E ]],5,)</f>
        <v>#N/A</v>
      </c>
    </row>
    <row r="117" spans="1:3" ht="37.5" x14ac:dyDescent="0.25">
      <c r="A117" s="1" t="s">
        <v>112</v>
      </c>
      <c r="B117" t="s">
        <v>349</v>
      </c>
      <c r="C117" t="e">
        <f>VLOOKUP(B117,[8]!Table3[[f]:[D / E ]],5,)</f>
        <v>#N/A</v>
      </c>
    </row>
    <row r="118" spans="1:3" ht="37.5" x14ac:dyDescent="0.25">
      <c r="A118" s="1" t="s">
        <v>113</v>
      </c>
      <c r="B118" t="s">
        <v>350</v>
      </c>
      <c r="C118" t="e">
        <f>VLOOKUP(B118,[8]!Table3[[f]:[D / E ]],5,)</f>
        <v>#N/A</v>
      </c>
    </row>
    <row r="119" spans="1:3" ht="37.5" x14ac:dyDescent="0.25">
      <c r="A119" s="1" t="s">
        <v>114</v>
      </c>
      <c r="B119" t="s">
        <v>351</v>
      </c>
      <c r="C119" t="e">
        <f>VLOOKUP(B119,[8]!Table3[[f]:[D / E ]],5,)</f>
        <v>#N/A</v>
      </c>
    </row>
    <row r="120" spans="1:3" ht="37.5" x14ac:dyDescent="0.25">
      <c r="A120" s="1" t="s">
        <v>115</v>
      </c>
      <c r="B120" t="s">
        <v>352</v>
      </c>
      <c r="C120" t="e">
        <f>VLOOKUP(B120,[8]!Table3[[f]:[D / E ]],5,)</f>
        <v>#N/A</v>
      </c>
    </row>
    <row r="121" spans="1:3" ht="37.5" x14ac:dyDescent="0.25">
      <c r="A121" s="1" t="s">
        <v>116</v>
      </c>
      <c r="B121" t="s">
        <v>353</v>
      </c>
      <c r="C121" t="e">
        <f>VLOOKUP(B121,[8]!Table3[[f]:[D / E ]],5,)</f>
        <v>#N/A</v>
      </c>
    </row>
    <row r="122" spans="1:3" ht="37.5" x14ac:dyDescent="0.25">
      <c r="A122" s="1" t="s">
        <v>117</v>
      </c>
      <c r="B122" t="s">
        <v>354</v>
      </c>
      <c r="C122" t="e">
        <f>VLOOKUP(B122,[8]!Table3[[f]:[D / E ]],5,)</f>
        <v>#N/A</v>
      </c>
    </row>
    <row r="123" spans="1:3" ht="56.25" x14ac:dyDescent="0.25">
      <c r="A123" s="1" t="s">
        <v>118</v>
      </c>
      <c r="B123" t="s">
        <v>355</v>
      </c>
      <c r="C123" t="e">
        <f>VLOOKUP(B123,[8]!Table3[[f]:[D / E ]],5,)</f>
        <v>#N/A</v>
      </c>
    </row>
    <row r="124" spans="1:3" ht="56.25" x14ac:dyDescent="0.25">
      <c r="A124" s="1" t="s">
        <v>119</v>
      </c>
      <c r="B124" t="s">
        <v>356</v>
      </c>
      <c r="C124" t="e">
        <f>VLOOKUP(B124,[8]!Table3[[f]:[D / E ]],5,)</f>
        <v>#N/A</v>
      </c>
    </row>
    <row r="125" spans="1:3" ht="56.25" x14ac:dyDescent="0.25">
      <c r="A125" s="1" t="s">
        <v>120</v>
      </c>
      <c r="B125" t="s">
        <v>357</v>
      </c>
      <c r="C125" t="e">
        <f>VLOOKUP(B125,[8]!Table3[[f]:[D / E ]],5,)</f>
        <v>#N/A</v>
      </c>
    </row>
    <row r="126" spans="1:3" ht="56.25" x14ac:dyDescent="0.25">
      <c r="A126" s="1" t="s">
        <v>121</v>
      </c>
      <c r="B126" t="s">
        <v>358</v>
      </c>
      <c r="C126" t="e">
        <f>VLOOKUP(B126,[8]!Table3[[f]:[D / E ]],5,)</f>
        <v>#N/A</v>
      </c>
    </row>
    <row r="127" spans="1:3" ht="56.25" x14ac:dyDescent="0.25">
      <c r="A127" s="1" t="s">
        <v>122</v>
      </c>
      <c r="B127" t="s">
        <v>359</v>
      </c>
      <c r="C127" t="e">
        <f>VLOOKUP(B127,[8]!Table3[[f]:[D / E ]],5,)</f>
        <v>#N/A</v>
      </c>
    </row>
    <row r="128" spans="1:3" ht="56.25" x14ac:dyDescent="0.25">
      <c r="A128" s="1" t="s">
        <v>123</v>
      </c>
      <c r="B128" t="s">
        <v>360</v>
      </c>
      <c r="C128" t="e">
        <f>VLOOKUP(B128,[8]!Table3[[f]:[D / E ]],5,)</f>
        <v>#N/A</v>
      </c>
    </row>
    <row r="129" spans="1:3" ht="56.25" x14ac:dyDescent="0.25">
      <c r="A129" s="1" t="s">
        <v>124</v>
      </c>
      <c r="B129" t="s">
        <v>361</v>
      </c>
      <c r="C129" t="e">
        <f>VLOOKUP(B129,[8]!Table3[[f]:[D / E ]],5,)</f>
        <v>#N/A</v>
      </c>
    </row>
    <row r="130" spans="1:3" ht="56.25" x14ac:dyDescent="0.25">
      <c r="A130" s="1" t="s">
        <v>125</v>
      </c>
      <c r="B130" t="s">
        <v>362</v>
      </c>
      <c r="C130" t="e">
        <f>VLOOKUP(B130,[8]!Table3[[f]:[D / E ]],5,)</f>
        <v>#N/A</v>
      </c>
    </row>
    <row r="131" spans="1:3" ht="56.25" x14ac:dyDescent="0.25">
      <c r="A131" s="1" t="s">
        <v>126</v>
      </c>
      <c r="B131" t="s">
        <v>363</v>
      </c>
      <c r="C131" t="e">
        <f>VLOOKUP(B131,[8]!Table3[[f]:[D / E ]],5,)</f>
        <v>#N/A</v>
      </c>
    </row>
    <row r="132" spans="1:3" ht="56.25" x14ac:dyDescent="0.25">
      <c r="A132" s="1" t="s">
        <v>127</v>
      </c>
      <c r="B132" t="s">
        <v>364</v>
      </c>
      <c r="C132" t="e">
        <f>VLOOKUP(B132,[8]!Table3[[f]:[D / E ]],5,)</f>
        <v>#N/A</v>
      </c>
    </row>
    <row r="133" spans="1:3" ht="56.25" x14ac:dyDescent="0.25">
      <c r="A133" s="1" t="s">
        <v>128</v>
      </c>
      <c r="B133" t="s">
        <v>365</v>
      </c>
      <c r="C133" t="e">
        <f>VLOOKUP(B133,[8]!Table3[[f]:[D / E ]],5,)</f>
        <v>#N/A</v>
      </c>
    </row>
    <row r="134" spans="1:3" ht="56.25" x14ac:dyDescent="0.25">
      <c r="A134" s="1" t="s">
        <v>129</v>
      </c>
      <c r="B134" t="s">
        <v>366</v>
      </c>
      <c r="C134" t="e">
        <f>VLOOKUP(B134,[8]!Table3[[f]:[D / E ]],5,)</f>
        <v>#N/A</v>
      </c>
    </row>
    <row r="135" spans="1:3" ht="56.25" x14ac:dyDescent="0.25">
      <c r="A135" s="1" t="s">
        <v>130</v>
      </c>
      <c r="B135" t="s">
        <v>367</v>
      </c>
      <c r="C135" t="e">
        <f>VLOOKUP(B135,[8]!Table3[[f]:[D / E ]],5,)</f>
        <v>#N/A</v>
      </c>
    </row>
    <row r="136" spans="1:3" ht="56.25" x14ac:dyDescent="0.25">
      <c r="A136" s="1" t="s">
        <v>131</v>
      </c>
      <c r="B136" t="e">
        <v>#VALUE!</v>
      </c>
      <c r="C136" t="e">
        <f>VLOOKUP(B136,[8]!Table3[[f]:[D / E ]],5,)</f>
        <v>#VALUE!</v>
      </c>
    </row>
    <row r="137" spans="1:3" ht="56.25" x14ac:dyDescent="0.25">
      <c r="A137" s="1" t="s">
        <v>132</v>
      </c>
      <c r="B137" t="s">
        <v>368</v>
      </c>
      <c r="C137" t="e">
        <f>VLOOKUP(B137,[8]!Table3[[f]:[D / E ]],5,)</f>
        <v>#N/A</v>
      </c>
    </row>
    <row r="138" spans="1:3" ht="56.25" x14ac:dyDescent="0.25">
      <c r="A138" s="1" t="s">
        <v>133</v>
      </c>
      <c r="B138" t="s">
        <v>369</v>
      </c>
      <c r="C138" t="e">
        <f>VLOOKUP(B138,[8]!Table3[[f]:[D / E ]],5,)</f>
        <v>#N/A</v>
      </c>
    </row>
    <row r="139" spans="1:3" ht="56.25" x14ac:dyDescent="0.25">
      <c r="A139" s="1" t="s">
        <v>134</v>
      </c>
      <c r="B139" t="e">
        <v>#VALUE!</v>
      </c>
      <c r="C139" t="e">
        <f>VLOOKUP(B139,[8]!Table3[[f]:[D / E ]],5,)</f>
        <v>#VALUE!</v>
      </c>
    </row>
    <row r="140" spans="1:3" ht="56.25" x14ac:dyDescent="0.25">
      <c r="A140" s="1" t="s">
        <v>135</v>
      </c>
      <c r="B140" t="e">
        <v>#VALUE!</v>
      </c>
      <c r="C140" t="e">
        <f>VLOOKUP(B140,[8]!Table3[[f]:[D / E ]],5,)</f>
        <v>#VALUE!</v>
      </c>
    </row>
    <row r="141" spans="1:3" ht="56.25" x14ac:dyDescent="0.25">
      <c r="A141" s="1" t="s">
        <v>136</v>
      </c>
      <c r="B141" t="e">
        <v>#VALUE!</v>
      </c>
      <c r="C141" t="e">
        <f>VLOOKUP(B141,[8]!Table3[[f]:[D / E ]],5,)</f>
        <v>#VALUE!</v>
      </c>
    </row>
    <row r="142" spans="1:3" ht="56.25" x14ac:dyDescent="0.25">
      <c r="A142" s="1" t="s">
        <v>137</v>
      </c>
      <c r="B142" t="e">
        <v>#VALUE!</v>
      </c>
      <c r="C142" t="e">
        <f>VLOOKUP(B142,[8]!Table3[[f]:[D / E ]],5,)</f>
        <v>#VALUE!</v>
      </c>
    </row>
    <row r="143" spans="1:3" ht="56.25" x14ac:dyDescent="0.25">
      <c r="A143" s="1" t="s">
        <v>138</v>
      </c>
      <c r="B143" t="e">
        <v>#VALUE!</v>
      </c>
      <c r="C143" t="e">
        <f>VLOOKUP(B143,[8]!Table3[[f]:[D / E ]],5,)</f>
        <v>#VALUE!</v>
      </c>
    </row>
    <row r="144" spans="1:3" ht="56.25" x14ac:dyDescent="0.25">
      <c r="A144" s="1" t="s">
        <v>139</v>
      </c>
      <c r="B144" t="s">
        <v>370</v>
      </c>
      <c r="C144" t="e">
        <f>VLOOKUP(B144,[8]!Table3[[f]:[D / E ]],5,)</f>
        <v>#N/A</v>
      </c>
    </row>
    <row r="145" spans="1:3" ht="56.25" x14ac:dyDescent="0.25">
      <c r="A145" s="1" t="s">
        <v>139</v>
      </c>
      <c r="B145" t="s">
        <v>370</v>
      </c>
      <c r="C145" t="e">
        <f>VLOOKUP(B145,[8]!Table3[[f]:[D / E ]],5,)</f>
        <v>#N/A</v>
      </c>
    </row>
    <row r="146" spans="1:3" ht="56.25" x14ac:dyDescent="0.25">
      <c r="A146" s="1" t="s">
        <v>140</v>
      </c>
      <c r="B146" t="s">
        <v>371</v>
      </c>
      <c r="C146" t="e">
        <f>VLOOKUP(B146,[8]!Table3[[f]:[D / E ]],5,)</f>
        <v>#N/A</v>
      </c>
    </row>
    <row r="147" spans="1:3" ht="56.25" x14ac:dyDescent="0.25">
      <c r="A147" s="1" t="s">
        <v>140</v>
      </c>
      <c r="B147" t="s">
        <v>371</v>
      </c>
      <c r="C147" t="e">
        <f>VLOOKUP(B147,[8]!Table3[[f]:[D / E ]],5,)</f>
        <v>#N/A</v>
      </c>
    </row>
    <row r="148" spans="1:3" ht="56.25" x14ac:dyDescent="0.25">
      <c r="A148" s="1" t="s">
        <v>141</v>
      </c>
      <c r="B148" t="s">
        <v>372</v>
      </c>
      <c r="C148" t="e">
        <f>VLOOKUP(B148,[8]!Table3[[f]:[D / E ]],5,)</f>
        <v>#N/A</v>
      </c>
    </row>
    <row r="149" spans="1:3" ht="56.25" x14ac:dyDescent="0.25">
      <c r="A149" s="1" t="s">
        <v>141</v>
      </c>
      <c r="B149" t="s">
        <v>372</v>
      </c>
      <c r="C149" t="e">
        <f>VLOOKUP(B149,[8]!Table3[[f]:[D / E ]],5,)</f>
        <v>#N/A</v>
      </c>
    </row>
    <row r="150" spans="1:3" ht="56.25" x14ac:dyDescent="0.25">
      <c r="A150" s="1" t="s">
        <v>142</v>
      </c>
      <c r="B150" t="s">
        <v>373</v>
      </c>
      <c r="C150" t="e">
        <f>VLOOKUP(B150,[8]!Table3[[f]:[D / E ]],5,)</f>
        <v>#N/A</v>
      </c>
    </row>
    <row r="151" spans="1:3" ht="56.25" x14ac:dyDescent="0.25">
      <c r="A151" s="1" t="s">
        <v>142</v>
      </c>
      <c r="B151" t="s">
        <v>373</v>
      </c>
      <c r="C151" t="e">
        <f>VLOOKUP(B151,[8]!Table3[[f]:[D / E ]],5,)</f>
        <v>#N/A</v>
      </c>
    </row>
    <row r="152" spans="1:3" ht="37.5" x14ac:dyDescent="0.25">
      <c r="A152" s="1" t="s">
        <v>143</v>
      </c>
      <c r="B152" t="e">
        <v>#VALUE!</v>
      </c>
      <c r="C152" t="e">
        <f>VLOOKUP(B152,[8]!Table3[[f]:[D / E ]],5,)</f>
        <v>#VALUE!</v>
      </c>
    </row>
    <row r="153" spans="1:3" ht="56.25" x14ac:dyDescent="0.25">
      <c r="A153" s="1" t="s">
        <v>144</v>
      </c>
      <c r="B153" t="s">
        <v>374</v>
      </c>
      <c r="C153" t="e">
        <f>VLOOKUP(B153,[8]!Table3[[f]:[D / E ]],5,)</f>
        <v>#N/A</v>
      </c>
    </row>
    <row r="154" spans="1:3" ht="56.25" x14ac:dyDescent="0.25">
      <c r="A154" s="1" t="s">
        <v>144</v>
      </c>
      <c r="B154" t="s">
        <v>374</v>
      </c>
      <c r="C154" t="e">
        <f>VLOOKUP(B154,[8]!Table3[[f]:[D / E ]],5,)</f>
        <v>#N/A</v>
      </c>
    </row>
    <row r="155" spans="1:3" ht="56.25" x14ac:dyDescent="0.25">
      <c r="A155" s="1" t="s">
        <v>145</v>
      </c>
      <c r="B155" t="e">
        <v>#VALUE!</v>
      </c>
      <c r="C155" t="e">
        <f>VLOOKUP(B155,[8]!Table3[[f]:[D / E ]],5,)</f>
        <v>#VALUE!</v>
      </c>
    </row>
    <row r="156" spans="1:3" ht="56.25" x14ac:dyDescent="0.25">
      <c r="A156" s="1" t="s">
        <v>145</v>
      </c>
      <c r="B156" t="e">
        <v>#VALUE!</v>
      </c>
      <c r="C156" t="e">
        <f>VLOOKUP(B156,[8]!Table3[[f]:[D / E ]],5,)</f>
        <v>#VALUE!</v>
      </c>
    </row>
    <row r="157" spans="1:3" ht="56.25" x14ac:dyDescent="0.25">
      <c r="A157" s="1" t="s">
        <v>146</v>
      </c>
      <c r="B157" t="s">
        <v>375</v>
      </c>
      <c r="C157" t="e">
        <f>VLOOKUP(B157,[8]!Table3[[f]:[D / E ]],5,)</f>
        <v>#N/A</v>
      </c>
    </row>
    <row r="158" spans="1:3" ht="56.25" x14ac:dyDescent="0.25">
      <c r="A158" s="1" t="s">
        <v>146</v>
      </c>
      <c r="B158" t="s">
        <v>375</v>
      </c>
      <c r="C158" t="e">
        <f>VLOOKUP(B158,[8]!Table3[[f]:[D / E ]],5,)</f>
        <v>#N/A</v>
      </c>
    </row>
    <row r="159" spans="1:3" ht="37.5" x14ac:dyDescent="0.25">
      <c r="A159" s="1" t="s">
        <v>147</v>
      </c>
      <c r="B159" t="e">
        <v>#VALUE!</v>
      </c>
      <c r="C159" t="e">
        <f>VLOOKUP(B159,[8]!Table3[[f]:[D / E ]],5,)</f>
        <v>#VALUE!</v>
      </c>
    </row>
    <row r="160" spans="1:3" ht="37.5" x14ac:dyDescent="0.25">
      <c r="A160" s="1" t="s">
        <v>147</v>
      </c>
      <c r="B160" t="e">
        <v>#VALUE!</v>
      </c>
      <c r="C160" t="e">
        <f>VLOOKUP(B160,[8]!Table3[[f]:[D / E ]],5,)</f>
        <v>#VALUE!</v>
      </c>
    </row>
    <row r="161" spans="1:3" ht="56.25" x14ac:dyDescent="0.25">
      <c r="A161" s="1" t="s">
        <v>148</v>
      </c>
      <c r="B161" t="s">
        <v>376</v>
      </c>
      <c r="C161" t="e">
        <f>VLOOKUP(B161,[8]!Table3[[f]:[D / E ]],5,)</f>
        <v>#N/A</v>
      </c>
    </row>
    <row r="162" spans="1:3" ht="56.25" x14ac:dyDescent="0.25">
      <c r="A162" s="1" t="s">
        <v>149</v>
      </c>
      <c r="B162" t="s">
        <v>377</v>
      </c>
      <c r="C162" t="e">
        <f>VLOOKUP(B162,[8]!Table3[[f]:[D / E ]],5,)</f>
        <v>#N/A</v>
      </c>
    </row>
    <row r="163" spans="1:3" ht="56.25" x14ac:dyDescent="0.25">
      <c r="A163" s="1" t="s">
        <v>150</v>
      </c>
      <c r="B163" t="s">
        <v>373</v>
      </c>
      <c r="C163" t="e">
        <f>VLOOKUP(B163,[8]!Table3[[f]:[D / E ]],5,)</f>
        <v>#N/A</v>
      </c>
    </row>
    <row r="164" spans="1:3" ht="37.5" x14ac:dyDescent="0.25">
      <c r="A164" s="1" t="s">
        <v>151</v>
      </c>
      <c r="B164" t="s">
        <v>330</v>
      </c>
      <c r="C164" t="e">
        <f>VLOOKUP(B164,[8]!Table3[[f]:[D / E ]],5,)</f>
        <v>#N/A</v>
      </c>
    </row>
    <row r="165" spans="1:3" ht="37.5" x14ac:dyDescent="0.25">
      <c r="A165" s="1" t="s">
        <v>152</v>
      </c>
      <c r="B165" t="s">
        <v>330</v>
      </c>
      <c r="C165" t="e">
        <f>VLOOKUP(B165,[8]!Table3[[f]:[D / E ]],5,)</f>
        <v>#N/A</v>
      </c>
    </row>
    <row r="166" spans="1:3" ht="56.25" x14ac:dyDescent="0.25">
      <c r="A166" s="1" t="s">
        <v>153</v>
      </c>
      <c r="B166" t="s">
        <v>378</v>
      </c>
      <c r="C166" t="e">
        <f>VLOOKUP(B166,[8]!Table3[[f]:[D / E ]],5,)</f>
        <v>#N/A</v>
      </c>
    </row>
    <row r="167" spans="1:3" ht="56.25" x14ac:dyDescent="0.25">
      <c r="A167" s="1" t="s">
        <v>154</v>
      </c>
      <c r="B167" t="s">
        <v>378</v>
      </c>
      <c r="C167" t="e">
        <f>VLOOKUP(B167,[8]!Table3[[f]:[D / E ]],5,)</f>
        <v>#N/A</v>
      </c>
    </row>
    <row r="168" spans="1:3" ht="56.25" x14ac:dyDescent="0.25">
      <c r="A168" s="1" t="s">
        <v>155</v>
      </c>
      <c r="B168" t="s">
        <v>379</v>
      </c>
      <c r="C168" t="e">
        <f>VLOOKUP(B168,[8]!Table3[[f]:[D / E ]],5,)</f>
        <v>#N/A</v>
      </c>
    </row>
    <row r="169" spans="1:3" ht="56.25" x14ac:dyDescent="0.25">
      <c r="A169" s="1" t="s">
        <v>156</v>
      </c>
      <c r="B169" t="e">
        <v>#VALUE!</v>
      </c>
      <c r="C169" t="e">
        <f>VLOOKUP(B169,[8]!Table3[[f]:[D / E ]],5,)</f>
        <v>#VALUE!</v>
      </c>
    </row>
    <row r="170" spans="1:3" ht="56.25" x14ac:dyDescent="0.25">
      <c r="A170" s="1" t="s">
        <v>157</v>
      </c>
      <c r="B170" t="s">
        <v>346</v>
      </c>
      <c r="C170" t="e">
        <f>VLOOKUP(B170,[8]!Table3[[f]:[D / E ]],5,)</f>
        <v>#N/A</v>
      </c>
    </row>
    <row r="171" spans="1:3" ht="56.25" x14ac:dyDescent="0.25">
      <c r="A171" s="1" t="s">
        <v>158</v>
      </c>
      <c r="B171" t="e">
        <v>#VALUE!</v>
      </c>
      <c r="C171" t="e">
        <f>VLOOKUP(B171,[8]!Table3[[f]:[D / E ]],5,)</f>
        <v>#VALUE!</v>
      </c>
    </row>
    <row r="172" spans="1:3" ht="56.25" x14ac:dyDescent="0.25">
      <c r="A172" s="1" t="s">
        <v>159</v>
      </c>
      <c r="B172" t="s">
        <v>346</v>
      </c>
      <c r="C172" t="e">
        <f>VLOOKUP(B172,[8]!Table3[[f]:[D / E ]],5,)</f>
        <v>#N/A</v>
      </c>
    </row>
    <row r="173" spans="1:3" ht="56.25" x14ac:dyDescent="0.25">
      <c r="A173" s="1" t="s">
        <v>160</v>
      </c>
      <c r="B173" t="s">
        <v>380</v>
      </c>
      <c r="C173" t="e">
        <f>VLOOKUP(B173,[8]!Table3[[f]:[D / E ]],5,)</f>
        <v>#N/A</v>
      </c>
    </row>
    <row r="174" spans="1:3" ht="56.25" x14ac:dyDescent="0.25">
      <c r="A174" s="1" t="s">
        <v>161</v>
      </c>
      <c r="B174" t="s">
        <v>381</v>
      </c>
      <c r="C174" t="e">
        <f>VLOOKUP(B174,[8]!Table3[[f]:[D / E ]],5,)</f>
        <v>#N/A</v>
      </c>
    </row>
    <row r="175" spans="1:3" ht="56.25" x14ac:dyDescent="0.25">
      <c r="A175" s="1" t="s">
        <v>162</v>
      </c>
      <c r="B175" t="s">
        <v>382</v>
      </c>
      <c r="C175" t="e">
        <f>VLOOKUP(B175,[8]!Table3[[f]:[D / E ]],5,)</f>
        <v>#N/A</v>
      </c>
    </row>
    <row r="176" spans="1:3" ht="37.5" x14ac:dyDescent="0.25">
      <c r="A176" s="1" t="s">
        <v>163</v>
      </c>
      <c r="B176" t="s">
        <v>383</v>
      </c>
      <c r="C176" t="e">
        <f>VLOOKUP(B176,[8]!Table3[[f]:[D / E ]],5,)</f>
        <v>#N/A</v>
      </c>
    </row>
    <row r="177" spans="1:3" ht="37.5" x14ac:dyDescent="0.25">
      <c r="A177" s="1" t="s">
        <v>164</v>
      </c>
      <c r="B177" t="e">
        <v>#VALUE!</v>
      </c>
      <c r="C177" t="e">
        <f>VLOOKUP(B177,[8]!Table3[[f]:[D / E ]],5,)</f>
        <v>#VALUE!</v>
      </c>
    </row>
    <row r="178" spans="1:3" ht="18.75" x14ac:dyDescent="0.25">
      <c r="A178" s="1" t="s">
        <v>165</v>
      </c>
      <c r="B178" t="e">
        <v>#VALUE!</v>
      </c>
      <c r="C178" t="e">
        <f>VLOOKUP(B178,[8]!Table3[[f]:[D / E ]],5,)</f>
        <v>#VALUE!</v>
      </c>
    </row>
    <row r="179" spans="1:3" ht="75" x14ac:dyDescent="0.25">
      <c r="A179" s="1" t="s">
        <v>166</v>
      </c>
      <c r="B179" t="s">
        <v>384</v>
      </c>
      <c r="C179" t="e">
        <f>VLOOKUP(B179,[8]!Table3[[f]:[D / E ]],5,)</f>
        <v>#N/A</v>
      </c>
    </row>
    <row r="180" spans="1:3" ht="75" x14ac:dyDescent="0.25">
      <c r="A180" s="1" t="s">
        <v>166</v>
      </c>
      <c r="B180" t="s">
        <v>384</v>
      </c>
      <c r="C180" t="e">
        <f>VLOOKUP(B180,[8]!Table3[[f]:[D / E ]],5,)</f>
        <v>#N/A</v>
      </c>
    </row>
    <row r="181" spans="1:3" ht="56.25" x14ac:dyDescent="0.25">
      <c r="A181" s="1" t="s">
        <v>167</v>
      </c>
      <c r="B181" t="s">
        <v>385</v>
      </c>
      <c r="C181" t="e">
        <f>VLOOKUP(B181,[8]!Table3[[f]:[D / E ]],5,)</f>
        <v>#N/A</v>
      </c>
    </row>
    <row r="182" spans="1:3" ht="56.25" x14ac:dyDescent="0.25">
      <c r="A182" s="1" t="s">
        <v>167</v>
      </c>
      <c r="B182" t="s">
        <v>385</v>
      </c>
      <c r="C182" t="e">
        <f>VLOOKUP(B182,[8]!Table3[[f]:[D / E ]],5,)</f>
        <v>#N/A</v>
      </c>
    </row>
    <row r="183" spans="1:3" ht="56.25" x14ac:dyDescent="0.25">
      <c r="A183" s="1" t="s">
        <v>167</v>
      </c>
      <c r="B183" t="s">
        <v>385</v>
      </c>
      <c r="C183" t="e">
        <f>VLOOKUP(B183,[8]!Table3[[f]:[D / E ]],5,)</f>
        <v>#N/A</v>
      </c>
    </row>
    <row r="184" spans="1:3" ht="75" x14ac:dyDescent="0.25">
      <c r="A184" s="1" t="s">
        <v>168</v>
      </c>
      <c r="B184" t="s">
        <v>386</v>
      </c>
      <c r="C184" t="e">
        <f>VLOOKUP(B184,[8]!Table3[[f]:[D / E ]],5,)</f>
        <v>#N/A</v>
      </c>
    </row>
    <row r="185" spans="1:3" ht="75" x14ac:dyDescent="0.25">
      <c r="A185" s="1" t="s">
        <v>168</v>
      </c>
      <c r="B185" t="s">
        <v>386</v>
      </c>
      <c r="C185" t="e">
        <f>VLOOKUP(B185,[8]!Table3[[f]:[D / E ]],5,)</f>
        <v>#N/A</v>
      </c>
    </row>
    <row r="186" spans="1:3" ht="75" x14ac:dyDescent="0.25">
      <c r="A186" s="1" t="s">
        <v>169</v>
      </c>
      <c r="B186" t="s">
        <v>386</v>
      </c>
      <c r="C186" t="e">
        <f>VLOOKUP(B186,[8]!Table3[[f]:[D / E ]],5,)</f>
        <v>#N/A</v>
      </c>
    </row>
    <row r="187" spans="1:3" ht="75" x14ac:dyDescent="0.25">
      <c r="A187" s="1" t="s">
        <v>169</v>
      </c>
      <c r="B187" t="s">
        <v>386</v>
      </c>
      <c r="C187" t="e">
        <f>VLOOKUP(B187,[8]!Table3[[f]:[D / E ]],5,)</f>
        <v>#N/A</v>
      </c>
    </row>
    <row r="188" spans="1:3" ht="93.75" x14ac:dyDescent="0.25">
      <c r="A188" s="1" t="s">
        <v>170</v>
      </c>
      <c r="B188" t="s">
        <v>386</v>
      </c>
      <c r="C188" t="e">
        <f>VLOOKUP(B188,[8]!Table3[[f]:[D / E ]],5,)</f>
        <v>#N/A</v>
      </c>
    </row>
    <row r="189" spans="1:3" ht="93.75" x14ac:dyDescent="0.25">
      <c r="A189" s="1" t="s">
        <v>170</v>
      </c>
      <c r="B189" t="s">
        <v>386</v>
      </c>
      <c r="C189" t="e">
        <f>VLOOKUP(B189,[8]!Table3[[f]:[D / E ]],5,)</f>
        <v>#N/A</v>
      </c>
    </row>
    <row r="190" spans="1:3" ht="93.75" x14ac:dyDescent="0.25">
      <c r="A190" s="1" t="s">
        <v>171</v>
      </c>
      <c r="B190" t="s">
        <v>384</v>
      </c>
      <c r="C190" t="e">
        <f>VLOOKUP(B190,[8]!Table3[[f]:[D / E ]],5,)</f>
        <v>#N/A</v>
      </c>
    </row>
    <row r="191" spans="1:3" ht="93.75" x14ac:dyDescent="0.25">
      <c r="A191" s="1" t="s">
        <v>171</v>
      </c>
      <c r="B191" t="s">
        <v>384</v>
      </c>
      <c r="C191" t="e">
        <f>VLOOKUP(B191,[8]!Table3[[f]:[D / E ]],5,)</f>
        <v>#N/A</v>
      </c>
    </row>
    <row r="192" spans="1:3" ht="93.75" x14ac:dyDescent="0.25">
      <c r="A192" s="1" t="s">
        <v>172</v>
      </c>
      <c r="B192" t="s">
        <v>384</v>
      </c>
      <c r="C192" t="e">
        <f>VLOOKUP(B192,[8]!Table3[[f]:[D / E ]],5,)</f>
        <v>#N/A</v>
      </c>
    </row>
    <row r="193" spans="1:3" ht="93.75" x14ac:dyDescent="0.25">
      <c r="A193" s="1" t="s">
        <v>172</v>
      </c>
      <c r="B193" t="s">
        <v>384</v>
      </c>
      <c r="C193" t="e">
        <f>VLOOKUP(B193,[8]!Table3[[f]:[D / E ]],5,)</f>
        <v>#N/A</v>
      </c>
    </row>
    <row r="194" spans="1:3" ht="56.25" x14ac:dyDescent="0.25">
      <c r="A194" s="1" t="s">
        <v>173</v>
      </c>
      <c r="B194" t="s">
        <v>387</v>
      </c>
      <c r="C194" t="e">
        <f>VLOOKUP(B194,[8]!Table3[[f]:[D / E ]],5,)</f>
        <v>#N/A</v>
      </c>
    </row>
    <row r="195" spans="1:3" ht="56.25" x14ac:dyDescent="0.25">
      <c r="A195" s="1" t="s">
        <v>174</v>
      </c>
      <c r="B195" t="s">
        <v>388</v>
      </c>
      <c r="C195" t="e">
        <f>VLOOKUP(B195,[8]!Table3[[f]:[D / E ]],5,)</f>
        <v>#N/A</v>
      </c>
    </row>
    <row r="196" spans="1:3" ht="56.25" x14ac:dyDescent="0.25">
      <c r="A196" s="1" t="s">
        <v>175</v>
      </c>
      <c r="B196" t="e">
        <v>#VALUE!</v>
      </c>
      <c r="C196" t="e">
        <f>VLOOKUP(B196,[8]!Table3[[f]:[D / E ]],5,)</f>
        <v>#VALUE!</v>
      </c>
    </row>
    <row r="197" spans="1:3" ht="56.25" x14ac:dyDescent="0.25">
      <c r="A197" s="1" t="s">
        <v>176</v>
      </c>
      <c r="B197" t="s">
        <v>389</v>
      </c>
      <c r="C197" t="e">
        <f>VLOOKUP(B197,[8]!Table3[[f]:[D / E ]],5,)</f>
        <v>#N/A</v>
      </c>
    </row>
    <row r="198" spans="1:3" ht="56.25" x14ac:dyDescent="0.25">
      <c r="A198" s="1" t="s">
        <v>177</v>
      </c>
      <c r="B198" t="s">
        <v>390</v>
      </c>
      <c r="C198" t="e">
        <f>VLOOKUP(B198,[8]!Table3[[f]:[D / E ]],5,)</f>
        <v>#N/A</v>
      </c>
    </row>
    <row r="199" spans="1:3" ht="37.5" x14ac:dyDescent="0.25">
      <c r="A199" s="1" t="s">
        <v>178</v>
      </c>
      <c r="B199" t="s">
        <v>391</v>
      </c>
      <c r="C199" t="e">
        <f>VLOOKUP(B199,[8]!Table3[[f]:[D / E ]],5,)</f>
        <v>#N/A</v>
      </c>
    </row>
    <row r="200" spans="1:3" ht="56.25" x14ac:dyDescent="0.25">
      <c r="A200" s="1" t="s">
        <v>179</v>
      </c>
      <c r="B200" t="s">
        <v>392</v>
      </c>
      <c r="C200" t="e">
        <f>VLOOKUP(B200,[8]!Table3[[f]:[D / E ]],5,)</f>
        <v>#N/A</v>
      </c>
    </row>
    <row r="201" spans="1:3" ht="56.25" x14ac:dyDescent="0.25">
      <c r="A201" s="1" t="s">
        <v>180</v>
      </c>
      <c r="B201" t="s">
        <v>393</v>
      </c>
      <c r="C201" t="e">
        <f>VLOOKUP(B201,[8]!Table3[[f]:[D / E ]],5,)</f>
        <v>#N/A</v>
      </c>
    </row>
    <row r="202" spans="1:3" ht="56.25" x14ac:dyDescent="0.25">
      <c r="A202" s="1" t="s">
        <v>181</v>
      </c>
      <c r="B202" t="s">
        <v>394</v>
      </c>
      <c r="C202" t="e">
        <f>VLOOKUP(B202,[8]!Table3[[f]:[D / E ]],5,)</f>
        <v>#N/A</v>
      </c>
    </row>
    <row r="203" spans="1:3" ht="56.25" x14ac:dyDescent="0.25">
      <c r="A203" s="1" t="s">
        <v>182</v>
      </c>
      <c r="B203" t="s">
        <v>394</v>
      </c>
      <c r="C203" t="e">
        <f>VLOOKUP(B203,[8]!Table3[[f]:[D / E ]],5,)</f>
        <v>#N/A</v>
      </c>
    </row>
    <row r="204" spans="1:3" ht="56.25" x14ac:dyDescent="0.25">
      <c r="A204" s="1" t="s">
        <v>183</v>
      </c>
      <c r="B204" t="s">
        <v>394</v>
      </c>
      <c r="C204" t="e">
        <f>VLOOKUP(B204,[8]!Table3[[f]:[D / E ]],5,)</f>
        <v>#N/A</v>
      </c>
    </row>
    <row r="205" spans="1:3" ht="56.25" x14ac:dyDescent="0.25">
      <c r="A205" s="1" t="s">
        <v>184</v>
      </c>
      <c r="B205" t="s">
        <v>395</v>
      </c>
      <c r="C205" t="e">
        <f>VLOOKUP(B205,[8]!Table3[[f]:[D / E ]],5,)</f>
        <v>#N/A</v>
      </c>
    </row>
    <row r="206" spans="1:3" ht="56.25" x14ac:dyDescent="0.25">
      <c r="A206" s="1" t="s">
        <v>185</v>
      </c>
      <c r="B206" t="s">
        <v>395</v>
      </c>
      <c r="C206" t="e">
        <f>VLOOKUP(B206,[8]!Table3[[f]:[D / E ]],5,)</f>
        <v>#N/A</v>
      </c>
    </row>
    <row r="207" spans="1:3" ht="37.5" x14ac:dyDescent="0.25">
      <c r="A207" s="1" t="s">
        <v>186</v>
      </c>
      <c r="B207" t="s">
        <v>313</v>
      </c>
      <c r="C207" t="e">
        <f>VLOOKUP(B207,[8]!Table3[[f]:[D / E ]],5,)</f>
        <v>#N/A</v>
      </c>
    </row>
    <row r="208" spans="1:3" ht="37.5" x14ac:dyDescent="0.25">
      <c r="A208" s="1" t="s">
        <v>187</v>
      </c>
      <c r="B208" t="s">
        <v>314</v>
      </c>
      <c r="C208" t="e">
        <f>VLOOKUP(B208,[8]!Table3[[f]:[D / E ]],5,)</f>
        <v>#N/A</v>
      </c>
    </row>
    <row r="209" spans="1:3" ht="56.25" x14ac:dyDescent="0.25">
      <c r="A209" s="1" t="s">
        <v>188</v>
      </c>
      <c r="B209" t="s">
        <v>396</v>
      </c>
      <c r="C209" t="e">
        <f>VLOOKUP(B209,[8]!Table3[[f]:[D / E ]],5,)</f>
        <v>#N/A</v>
      </c>
    </row>
    <row r="210" spans="1:3" ht="18.75" x14ac:dyDescent="0.25">
      <c r="A210" s="1" t="s">
        <v>189</v>
      </c>
      <c r="B210" t="e">
        <v>#VALUE!</v>
      </c>
      <c r="C210" t="e">
        <f>VLOOKUP(B210,[8]!Table3[[f]:[D / E ]],5,)</f>
        <v>#VALUE!</v>
      </c>
    </row>
    <row r="211" spans="1:3" ht="56.25" x14ac:dyDescent="0.25">
      <c r="A211" s="1" t="s">
        <v>190</v>
      </c>
      <c r="B211" t="s">
        <v>397</v>
      </c>
      <c r="C211" t="e">
        <f>VLOOKUP(B211,[8]!Table3[[f]:[D / E ]],5,)</f>
        <v>#N/A</v>
      </c>
    </row>
    <row r="212" spans="1:3" ht="56.25" x14ac:dyDescent="0.25">
      <c r="A212" s="1" t="s">
        <v>191</v>
      </c>
      <c r="B212" t="s">
        <v>397</v>
      </c>
      <c r="C212" t="e">
        <f>VLOOKUP(B212,[8]!Table3[[f]:[D / E ]],5,)</f>
        <v>#N/A</v>
      </c>
    </row>
    <row r="213" spans="1:3" ht="56.25" x14ac:dyDescent="0.25">
      <c r="A213" s="1" t="s">
        <v>192</v>
      </c>
      <c r="B213" t="s">
        <v>398</v>
      </c>
      <c r="C213" t="e">
        <f>VLOOKUP(B213,[8]!Table3[[f]:[D / E ]],5,)</f>
        <v>#N/A</v>
      </c>
    </row>
    <row r="214" spans="1:3" ht="56.25" x14ac:dyDescent="0.25">
      <c r="A214" s="1" t="s">
        <v>193</v>
      </c>
      <c r="B214" t="s">
        <v>399</v>
      </c>
      <c r="C214" t="e">
        <f>VLOOKUP(B214,[8]!Table3[[f]:[D / E ]],5,)</f>
        <v>#N/A</v>
      </c>
    </row>
    <row r="215" spans="1:3" ht="56.25" x14ac:dyDescent="0.25">
      <c r="A215" s="1" t="s">
        <v>194</v>
      </c>
      <c r="B215" t="s">
        <v>400</v>
      </c>
      <c r="C215" t="e">
        <f>VLOOKUP(B215,[8]!Table3[[f]:[D / E ]],5,)</f>
        <v>#N/A</v>
      </c>
    </row>
    <row r="216" spans="1:3" ht="56.25" x14ac:dyDescent="0.25">
      <c r="A216" s="1" t="s">
        <v>195</v>
      </c>
      <c r="B216" t="s">
        <v>401</v>
      </c>
      <c r="C216" t="e">
        <f>VLOOKUP(B216,[8]!Table3[[f]:[D / E ]],5,)</f>
        <v>#N/A</v>
      </c>
    </row>
    <row r="217" spans="1:3" ht="56.25" x14ac:dyDescent="0.25">
      <c r="A217" s="1" t="s">
        <v>196</v>
      </c>
      <c r="B217" t="s">
        <v>401</v>
      </c>
      <c r="C217" t="e">
        <f>VLOOKUP(B217,[8]!Table3[[f]:[D / E ]],5,)</f>
        <v>#N/A</v>
      </c>
    </row>
    <row r="218" spans="1:3" ht="56.25" x14ac:dyDescent="0.25">
      <c r="A218" s="1" t="s">
        <v>197</v>
      </c>
      <c r="B218" t="s">
        <v>395</v>
      </c>
      <c r="C218" t="e">
        <f>VLOOKUP(B218,[8]!Table3[[f]:[D / E ]],5,)</f>
        <v>#N/A</v>
      </c>
    </row>
    <row r="219" spans="1:3" ht="56.25" x14ac:dyDescent="0.25">
      <c r="A219" s="1" t="s">
        <v>198</v>
      </c>
      <c r="B219" t="s">
        <v>402</v>
      </c>
      <c r="C219" t="e">
        <f>VLOOKUP(B219,[8]!Table3[[f]:[D / E ]],5,)</f>
        <v>#N/A</v>
      </c>
    </row>
    <row r="220" spans="1:3" ht="56.25" x14ac:dyDescent="0.25">
      <c r="A220" s="1" t="s">
        <v>199</v>
      </c>
      <c r="B220" t="e">
        <v>#VALUE!</v>
      </c>
      <c r="C220" t="e">
        <f>VLOOKUP(B220,[8]!Table3[[f]:[D / E ]],5,)</f>
        <v>#VALUE!</v>
      </c>
    </row>
    <row r="221" spans="1:3" ht="56.25" x14ac:dyDescent="0.25">
      <c r="A221" s="1" t="s">
        <v>199</v>
      </c>
      <c r="B221" t="e">
        <v>#VALUE!</v>
      </c>
      <c r="C221" t="e">
        <f>VLOOKUP(B221,[8]!Table3[[f]:[D / E ]],5,)</f>
        <v>#VALUE!</v>
      </c>
    </row>
    <row r="222" spans="1:3" ht="56.25" x14ac:dyDescent="0.25">
      <c r="A222" s="1" t="s">
        <v>200</v>
      </c>
      <c r="B222" t="e">
        <v>#VALUE!</v>
      </c>
      <c r="C222" t="e">
        <f>VLOOKUP(B222,[8]!Table3[[f]:[D / E ]],5,)</f>
        <v>#VALUE!</v>
      </c>
    </row>
    <row r="223" spans="1:3" ht="56.25" x14ac:dyDescent="0.25">
      <c r="A223" s="1" t="s">
        <v>200</v>
      </c>
      <c r="B223" t="e">
        <v>#VALUE!</v>
      </c>
      <c r="C223" t="e">
        <f>VLOOKUP(B223,[8]!Table3[[f]:[D / E ]],5,)</f>
        <v>#VALUE!</v>
      </c>
    </row>
    <row r="224" spans="1:3" ht="56.25" x14ac:dyDescent="0.25">
      <c r="A224" s="1" t="s">
        <v>201</v>
      </c>
      <c r="B224" t="e">
        <v>#VALUE!</v>
      </c>
      <c r="C224" t="e">
        <f>VLOOKUP(B224,[8]!Table3[[f]:[D / E ]],5,)</f>
        <v>#VALUE!</v>
      </c>
    </row>
    <row r="225" spans="1:3" ht="37.5" x14ac:dyDescent="0.25">
      <c r="A225" s="1" t="s">
        <v>202</v>
      </c>
      <c r="B225" t="e">
        <v>#VALUE!</v>
      </c>
      <c r="C225" t="e">
        <f>VLOOKUP(B225,[8]!Table3[[f]:[D / E ]],5,)</f>
        <v>#VALUE!</v>
      </c>
    </row>
    <row r="226" spans="1:3" ht="37.5" x14ac:dyDescent="0.25">
      <c r="A226" s="1" t="s">
        <v>203</v>
      </c>
      <c r="B226" t="e">
        <v>#VALUE!</v>
      </c>
      <c r="C226" t="e">
        <f>VLOOKUP(B226,[8]!Table3[[f]:[D / E ]],5,)</f>
        <v>#VALUE!</v>
      </c>
    </row>
    <row r="227" spans="1:3" ht="37.5" x14ac:dyDescent="0.25">
      <c r="A227" s="1" t="s">
        <v>204</v>
      </c>
      <c r="B227" t="s">
        <v>403</v>
      </c>
      <c r="C227" t="e">
        <f>VLOOKUP(B227,[8]!Table3[[f]:[D / E ]],5,)</f>
        <v>#N/A</v>
      </c>
    </row>
    <row r="228" spans="1:3" ht="37.5" x14ac:dyDescent="0.25">
      <c r="A228" s="1" t="s">
        <v>204</v>
      </c>
      <c r="B228" t="s">
        <v>403</v>
      </c>
      <c r="C228" t="e">
        <f>VLOOKUP(B228,[8]!Table3[[f]:[D / E ]],5,)</f>
        <v>#N/A</v>
      </c>
    </row>
    <row r="229" spans="1:3" ht="37.5" x14ac:dyDescent="0.25">
      <c r="A229" s="1" t="s">
        <v>205</v>
      </c>
      <c r="B229" t="e">
        <v>#VALUE!</v>
      </c>
      <c r="C229" t="e">
        <f>VLOOKUP(B229,[8]!Table3[[f]:[D / E ]],5,)</f>
        <v>#VALUE!</v>
      </c>
    </row>
    <row r="230" spans="1:3" ht="37.5" x14ac:dyDescent="0.25">
      <c r="A230" s="1" t="s">
        <v>205</v>
      </c>
      <c r="B230" t="e">
        <v>#VALUE!</v>
      </c>
      <c r="C230" t="e">
        <f>VLOOKUP(B230,[8]!Table3[[f]:[D / E ]],5,)</f>
        <v>#VALUE!</v>
      </c>
    </row>
    <row r="231" spans="1:3" ht="56.25" x14ac:dyDescent="0.25">
      <c r="A231" s="1" t="s">
        <v>206</v>
      </c>
      <c r="B231" t="s">
        <v>404</v>
      </c>
      <c r="C231" t="e">
        <f>VLOOKUP(B231,[8]!Table3[[f]:[D / E ]],5,)</f>
        <v>#N/A</v>
      </c>
    </row>
    <row r="232" spans="1:3" ht="56.25" x14ac:dyDescent="0.25">
      <c r="A232" s="1" t="s">
        <v>207</v>
      </c>
      <c r="B232" t="s">
        <v>405</v>
      </c>
      <c r="C232" t="e">
        <f>VLOOKUP(B232,[8]!Table3[[f]:[D / E ]],5,)</f>
        <v>#N/A</v>
      </c>
    </row>
    <row r="233" spans="1:3" ht="56.25" x14ac:dyDescent="0.25">
      <c r="A233" s="1" t="s">
        <v>208</v>
      </c>
      <c r="B233" t="s">
        <v>406</v>
      </c>
      <c r="C233" t="e">
        <f>VLOOKUP(B233,[8]!Table3[[f]:[D / E ]],5,)</f>
        <v>#N/A</v>
      </c>
    </row>
    <row r="234" spans="1:3" ht="56.25" x14ac:dyDescent="0.25">
      <c r="A234" s="1" t="s">
        <v>209</v>
      </c>
      <c r="B234" t="s">
        <v>407</v>
      </c>
      <c r="C234" t="e">
        <f>VLOOKUP(B234,[8]!Table3[[f]:[D / E ]],5,)</f>
        <v>#N/A</v>
      </c>
    </row>
    <row r="235" spans="1:3" ht="56.25" x14ac:dyDescent="0.25">
      <c r="A235" s="1" t="s">
        <v>210</v>
      </c>
      <c r="B235" t="e">
        <v>#VALUE!</v>
      </c>
      <c r="C235" t="e">
        <f>VLOOKUP(B235,[8]!Table3[[f]:[D / E ]],5,)</f>
        <v>#VALUE!</v>
      </c>
    </row>
    <row r="236" spans="1:3" ht="56.25" x14ac:dyDescent="0.25">
      <c r="A236" s="1" t="s">
        <v>211</v>
      </c>
      <c r="B236" t="s">
        <v>408</v>
      </c>
      <c r="C236" t="e">
        <f>VLOOKUP(B236,[8]!Table3[[f]:[D / E ]],5,)</f>
        <v>#N/A</v>
      </c>
    </row>
    <row r="237" spans="1:3" ht="56.25" x14ac:dyDescent="0.25">
      <c r="A237" s="1" t="s">
        <v>212</v>
      </c>
      <c r="B237" t="s">
        <v>409</v>
      </c>
      <c r="C237" t="e">
        <f>VLOOKUP(B237,[8]!Table3[[f]:[D / E ]],5,)</f>
        <v>#N/A</v>
      </c>
    </row>
    <row r="238" spans="1:3" ht="56.25" x14ac:dyDescent="0.25">
      <c r="A238" s="1" t="s">
        <v>213</v>
      </c>
      <c r="B238" t="s">
        <v>410</v>
      </c>
      <c r="C238" t="e">
        <f>VLOOKUP(B238,[8]!Table3[[f]:[D / E ]],5,)</f>
        <v>#N/A</v>
      </c>
    </row>
    <row r="239" spans="1:3" ht="56.25" x14ac:dyDescent="0.25">
      <c r="A239" s="1" t="s">
        <v>214</v>
      </c>
      <c r="B239" t="s">
        <v>411</v>
      </c>
      <c r="C239" t="e">
        <f>VLOOKUP(B239,[8]!Table3[[f]:[D / E ]],5,)</f>
        <v>#N/A</v>
      </c>
    </row>
    <row r="240" spans="1:3" ht="37.5" x14ac:dyDescent="0.25">
      <c r="A240" s="1" t="s">
        <v>215</v>
      </c>
      <c r="B240" t="e">
        <v>#VALUE!</v>
      </c>
      <c r="C240" t="e">
        <f>VLOOKUP(B240,[8]!Table3[[f]:[D / E ]],5,)</f>
        <v>#VALUE!</v>
      </c>
    </row>
    <row r="241" spans="1:3" ht="37.5" x14ac:dyDescent="0.25">
      <c r="A241" s="1" t="s">
        <v>216</v>
      </c>
      <c r="B241" t="e">
        <v>#VALUE!</v>
      </c>
      <c r="C241" t="e">
        <f>VLOOKUP(B241,[8]!Table3[[f]:[D / E ]],5,)</f>
        <v>#VALUE!</v>
      </c>
    </row>
    <row r="242" spans="1:3" ht="37.5" x14ac:dyDescent="0.25">
      <c r="A242" s="1" t="s">
        <v>217</v>
      </c>
      <c r="B242" t="e">
        <v>#VALUE!</v>
      </c>
      <c r="C242" t="e">
        <f>VLOOKUP(B242,[8]!Table3[[f]:[D / E ]],5,)</f>
        <v>#VALUE!</v>
      </c>
    </row>
    <row r="243" spans="1:3" ht="37.5" x14ac:dyDescent="0.25">
      <c r="A243" s="1" t="s">
        <v>218</v>
      </c>
      <c r="B243" t="e">
        <v>#VALUE!</v>
      </c>
      <c r="C243" t="e">
        <f>VLOOKUP(B243,[8]!Table3[[f]:[D / E ]],5,)</f>
        <v>#VALUE!</v>
      </c>
    </row>
    <row r="244" spans="1:3" ht="37.5" x14ac:dyDescent="0.25">
      <c r="A244" s="1" t="s">
        <v>219</v>
      </c>
      <c r="B244" t="e">
        <v>#VALUE!</v>
      </c>
      <c r="C244" t="e">
        <f>VLOOKUP(B244,[8]!Table3[[f]:[D / E ]],5,)</f>
        <v>#VALUE!</v>
      </c>
    </row>
    <row r="245" spans="1:3" ht="18.75" x14ac:dyDescent="0.25">
      <c r="A245" s="1" t="s">
        <v>220</v>
      </c>
      <c r="B245" t="e">
        <v>#VALUE!</v>
      </c>
      <c r="C245" t="e">
        <f>VLOOKUP(B245,[8]!Table3[[f]:[D / E ]],5,)</f>
        <v>#VALUE!</v>
      </c>
    </row>
    <row r="246" spans="1:3" ht="18.75" x14ac:dyDescent="0.25">
      <c r="A246" s="1" t="s">
        <v>221</v>
      </c>
      <c r="B246" t="e">
        <v>#VALUE!</v>
      </c>
      <c r="C246" t="e">
        <f>VLOOKUP(B246,[8]!Table3[[f]:[D / E ]],5,)</f>
        <v>#VALUE!</v>
      </c>
    </row>
    <row r="247" spans="1:3" ht="56.25" x14ac:dyDescent="0.25">
      <c r="A247" s="1" t="s">
        <v>206</v>
      </c>
      <c r="B247" t="s">
        <v>404</v>
      </c>
      <c r="C247" t="e">
        <f>VLOOKUP(B247,[8]!Table3[[f]:[D / E ]],5,)</f>
        <v>#N/A</v>
      </c>
    </row>
    <row r="248" spans="1:3" ht="56.25" x14ac:dyDescent="0.25">
      <c r="A248" s="1" t="s">
        <v>207</v>
      </c>
      <c r="B248" t="s">
        <v>405</v>
      </c>
      <c r="C248" t="e">
        <f>VLOOKUP(B248,[8]!Table3[[f]:[D / E ]],5,)</f>
        <v>#N/A</v>
      </c>
    </row>
    <row r="249" spans="1:3" ht="56.25" x14ac:dyDescent="0.25">
      <c r="A249" s="1" t="s">
        <v>208</v>
      </c>
      <c r="B249" t="s">
        <v>406</v>
      </c>
      <c r="C249" t="e">
        <f>VLOOKUP(B249,[8]!Table3[[f]:[D / E ]],5,)</f>
        <v>#N/A</v>
      </c>
    </row>
    <row r="250" spans="1:3" ht="56.25" x14ac:dyDescent="0.25">
      <c r="A250" s="1" t="s">
        <v>209</v>
      </c>
      <c r="B250" t="s">
        <v>407</v>
      </c>
      <c r="C250" t="e">
        <f>VLOOKUP(B250,[8]!Table3[[f]:[D / E ]],5,)</f>
        <v>#N/A</v>
      </c>
    </row>
    <row r="251" spans="1:3" ht="37.5" x14ac:dyDescent="0.25">
      <c r="A251" s="1" t="s">
        <v>222</v>
      </c>
      <c r="B251" t="s">
        <v>304</v>
      </c>
      <c r="C251" t="e">
        <f>VLOOKUP(B251,[8]!Table3[[f]:[D / E ]],5,)</f>
        <v>#N/A</v>
      </c>
    </row>
    <row r="252" spans="1:3" ht="37.5" x14ac:dyDescent="0.25">
      <c r="A252" s="1" t="s">
        <v>223</v>
      </c>
      <c r="B252" t="s">
        <v>412</v>
      </c>
      <c r="C252" t="e">
        <f>VLOOKUP(B252,[8]!Table3[[f]:[D / E ]],5,)</f>
        <v>#N/A</v>
      </c>
    </row>
    <row r="253" spans="1:3" ht="37.5" x14ac:dyDescent="0.25">
      <c r="A253" s="1" t="s">
        <v>224</v>
      </c>
      <c r="B253" t="s">
        <v>413</v>
      </c>
      <c r="C253" t="e">
        <f>VLOOKUP(B253,[8]!Table3[[f]:[D / E ]],5,)</f>
        <v>#N/A</v>
      </c>
    </row>
    <row r="254" spans="1:3" ht="56.25" x14ac:dyDescent="0.25">
      <c r="A254" s="1" t="s">
        <v>225</v>
      </c>
      <c r="B254" t="s">
        <v>414</v>
      </c>
      <c r="C254" t="e">
        <f>VLOOKUP(B254,[8]!Table3[[f]:[D / E ]],5,)</f>
        <v>#N/A</v>
      </c>
    </row>
    <row r="255" spans="1:3" ht="56.25" x14ac:dyDescent="0.25">
      <c r="A255" s="1" t="s">
        <v>226</v>
      </c>
      <c r="B255" t="s">
        <v>414</v>
      </c>
      <c r="C255" t="e">
        <f>VLOOKUP(B255,[8]!Table3[[f]:[D / E ]],5,)</f>
        <v>#N/A</v>
      </c>
    </row>
    <row r="256" spans="1:3" ht="56.25" x14ac:dyDescent="0.25">
      <c r="A256" s="2" t="s">
        <v>227</v>
      </c>
      <c r="B256" t="s">
        <v>415</v>
      </c>
      <c r="C256" t="e">
        <f>VLOOKUP(B256,[8]!Table3[[f]:[D / E ]],5,)</f>
        <v>#N/A</v>
      </c>
    </row>
    <row r="257" spans="1:3" ht="56.25" x14ac:dyDescent="0.25">
      <c r="A257" s="2" t="s">
        <v>228</v>
      </c>
      <c r="B257" t="s">
        <v>416</v>
      </c>
      <c r="C257" t="e">
        <f>VLOOKUP(B257,[8]!Table3[[f]:[D / E ]],5,)</f>
        <v>#N/A</v>
      </c>
    </row>
    <row r="258" spans="1:3" ht="56.25" x14ac:dyDescent="0.25">
      <c r="A258" s="2" t="s">
        <v>229</v>
      </c>
      <c r="B258" t="s">
        <v>417</v>
      </c>
      <c r="C258" t="e">
        <f>VLOOKUP(B258,[8]!Table3[[f]:[D / E ]],5,)</f>
        <v>#N/A</v>
      </c>
    </row>
    <row r="259" spans="1:3" ht="56.25" x14ac:dyDescent="0.25">
      <c r="A259" s="2" t="s">
        <v>230</v>
      </c>
      <c r="B259" t="s">
        <v>418</v>
      </c>
      <c r="C259" t="e">
        <f>VLOOKUP(B259,[8]!Table3[[f]:[D / E ]],5,)</f>
        <v>#N/A</v>
      </c>
    </row>
    <row r="260" spans="1:3" ht="56.25" x14ac:dyDescent="0.25">
      <c r="A260" s="2" t="s">
        <v>231</v>
      </c>
      <c r="B260" t="s">
        <v>419</v>
      </c>
      <c r="C260" t="e">
        <f>VLOOKUP(B260,[8]!Table3[[f]:[D / E ]],5,)</f>
        <v>#N/A</v>
      </c>
    </row>
    <row r="261" spans="1:3" ht="56.25" x14ac:dyDescent="0.25">
      <c r="A261" s="2" t="s">
        <v>232</v>
      </c>
      <c r="B261" t="s">
        <v>420</v>
      </c>
      <c r="C261" t="e">
        <f>VLOOKUP(B261,[8]!Table3[[f]:[D / E ]],5,)</f>
        <v>#N/A</v>
      </c>
    </row>
    <row r="262" spans="1:3" ht="56.25" x14ac:dyDescent="0.25">
      <c r="A262" s="2" t="s">
        <v>233</v>
      </c>
      <c r="B262" t="s">
        <v>421</v>
      </c>
      <c r="C262" t="e">
        <f>VLOOKUP(B262,[8]!Table3[[f]:[D / E ]],5,)</f>
        <v>#N/A</v>
      </c>
    </row>
    <row r="263" spans="1:3" ht="56.25" x14ac:dyDescent="0.25">
      <c r="A263" s="2" t="s">
        <v>234</v>
      </c>
      <c r="B263" t="s">
        <v>422</v>
      </c>
      <c r="C263" t="e">
        <f>VLOOKUP(B263,[8]!Table3[[f]:[D / E ]],5,)</f>
        <v>#N/A</v>
      </c>
    </row>
    <row r="264" spans="1:3" ht="56.25" x14ac:dyDescent="0.25">
      <c r="A264" s="2" t="s">
        <v>235</v>
      </c>
      <c r="B264" t="s">
        <v>423</v>
      </c>
      <c r="C264" t="e">
        <f>VLOOKUP(B264,[8]!Table3[[f]:[D / E ]],5,)</f>
        <v>#N/A</v>
      </c>
    </row>
    <row r="265" spans="1:3" ht="56.25" x14ac:dyDescent="0.25">
      <c r="A265" s="1" t="s">
        <v>210</v>
      </c>
      <c r="B265" t="e">
        <v>#VALUE!</v>
      </c>
      <c r="C265" t="e">
        <f>VLOOKUP(B265,[8]!Table3[[f]:[D / E ]],5,)</f>
        <v>#VALUE!</v>
      </c>
    </row>
    <row r="266" spans="1:3" ht="56.25" x14ac:dyDescent="0.25">
      <c r="A266" s="1" t="s">
        <v>211</v>
      </c>
      <c r="B266" t="s">
        <v>408</v>
      </c>
      <c r="C266" t="e">
        <f>VLOOKUP(B266,[8]!Table3[[f]:[D / E ]],5,)</f>
        <v>#N/A</v>
      </c>
    </row>
    <row r="267" spans="1:3" ht="56.25" x14ac:dyDescent="0.25">
      <c r="A267" s="1" t="s">
        <v>212</v>
      </c>
      <c r="B267" t="s">
        <v>409</v>
      </c>
      <c r="C267" t="e">
        <f>VLOOKUP(B267,[8]!Table3[[f]:[D / E ]],5,)</f>
        <v>#N/A</v>
      </c>
    </row>
    <row r="268" spans="1:3" ht="56.25" x14ac:dyDescent="0.25">
      <c r="A268" s="1" t="s">
        <v>213</v>
      </c>
      <c r="B268" t="s">
        <v>410</v>
      </c>
      <c r="C268" t="e">
        <f>VLOOKUP(B268,[8]!Table3[[f]:[D / E ]],5,)</f>
        <v>#N/A</v>
      </c>
    </row>
    <row r="269" spans="1:3" ht="56.25" x14ac:dyDescent="0.25">
      <c r="A269" s="1" t="s">
        <v>214</v>
      </c>
      <c r="B269" t="s">
        <v>411</v>
      </c>
      <c r="C269" t="e">
        <f>VLOOKUP(B269,[8]!Table3[[f]:[D / E ]],5,)</f>
        <v>#N/A</v>
      </c>
    </row>
    <row r="270" spans="1:3" ht="37.5" x14ac:dyDescent="0.25">
      <c r="A270" s="1" t="s">
        <v>215</v>
      </c>
      <c r="B270" t="e">
        <v>#VALUE!</v>
      </c>
      <c r="C270" t="e">
        <f>VLOOKUP(B270,[8]!Table3[[f]:[D / E ]],5,)</f>
        <v>#VALUE!</v>
      </c>
    </row>
    <row r="271" spans="1:3" ht="56.25" x14ac:dyDescent="0.25">
      <c r="A271" s="1" t="s">
        <v>236</v>
      </c>
      <c r="B271" t="e">
        <v>#VALUE!</v>
      </c>
      <c r="C271" t="e">
        <f>VLOOKUP(B271,[8]!Table3[[f]:[D / E ]],5,)</f>
        <v>#VALUE!</v>
      </c>
    </row>
    <row r="272" spans="1:3" ht="56.25" x14ac:dyDescent="0.25">
      <c r="A272" s="1" t="s">
        <v>236</v>
      </c>
      <c r="B272" t="e">
        <v>#VALUE!</v>
      </c>
      <c r="C272" t="e">
        <f>VLOOKUP(B272,[8]!Table3[[f]:[D / E ]],5,)</f>
        <v>#VALUE!</v>
      </c>
    </row>
    <row r="273" spans="1:3" ht="56.25" x14ac:dyDescent="0.25">
      <c r="A273" s="1" t="s">
        <v>237</v>
      </c>
      <c r="B273" t="s">
        <v>424</v>
      </c>
      <c r="C273" t="e">
        <f>VLOOKUP(B273,[8]!Table3[[f]:[D / E ]],5,)</f>
        <v>#N/A</v>
      </c>
    </row>
    <row r="274" spans="1:3" ht="56.25" x14ac:dyDescent="0.25">
      <c r="A274" s="1" t="s">
        <v>238</v>
      </c>
      <c r="B274" t="s">
        <v>425</v>
      </c>
      <c r="C274" t="e">
        <f>VLOOKUP(B274,[8]!Table3[[f]:[D / E ]],5,)</f>
        <v>#N/A</v>
      </c>
    </row>
    <row r="275" spans="1:3" ht="37.5" x14ac:dyDescent="0.25">
      <c r="A275" s="1" t="s">
        <v>239</v>
      </c>
      <c r="B275" t="e">
        <v>#VALUE!</v>
      </c>
      <c r="C275" t="e">
        <f>VLOOKUP(B275,[8]!Table3[[f]:[D / E ]],5,)</f>
        <v>#VALUE!</v>
      </c>
    </row>
    <row r="276" spans="1:3" ht="37.5" x14ac:dyDescent="0.25">
      <c r="A276" s="1" t="s">
        <v>240</v>
      </c>
      <c r="B276" t="e">
        <v>#VALUE!</v>
      </c>
      <c r="C276" t="e">
        <f>VLOOKUP(B276,[8]!Table3[[f]:[D / E ]],5,)</f>
        <v>#VALUE!</v>
      </c>
    </row>
    <row r="277" spans="1:3" ht="56.25" x14ac:dyDescent="0.25">
      <c r="A277" s="1" t="s">
        <v>241</v>
      </c>
      <c r="B277" t="e">
        <v>#VALUE!</v>
      </c>
      <c r="C277" t="e">
        <f>VLOOKUP(B277,[8]!Table3[[f]:[D / E ]],5,)</f>
        <v>#VALUE!</v>
      </c>
    </row>
    <row r="278" spans="1:3" ht="56.25" x14ac:dyDescent="0.25">
      <c r="A278" s="1" t="s">
        <v>242</v>
      </c>
      <c r="B278" t="s">
        <v>426</v>
      </c>
      <c r="C278" t="e">
        <f>VLOOKUP(B278,[8]!Table3[[f]:[D / E ]],5,)</f>
        <v>#N/A</v>
      </c>
    </row>
    <row r="279" spans="1:3" ht="56.25" x14ac:dyDescent="0.25">
      <c r="A279" s="1" t="s">
        <v>243</v>
      </c>
      <c r="B279" t="s">
        <v>427</v>
      </c>
      <c r="C279" t="e">
        <f>VLOOKUP(B279,[8]!Table3[[f]:[D / E ]],5,)</f>
        <v>#N/A</v>
      </c>
    </row>
    <row r="280" spans="1:3" ht="56.25" x14ac:dyDescent="0.25">
      <c r="A280" s="1" t="s">
        <v>244</v>
      </c>
      <c r="B280" t="s">
        <v>427</v>
      </c>
      <c r="C280" t="e">
        <f>VLOOKUP(B280,[8]!Table3[[f]:[D / E ]],5,)</f>
        <v>#N/A</v>
      </c>
    </row>
    <row r="281" spans="1:3" ht="56.25" x14ac:dyDescent="0.25">
      <c r="A281" s="1" t="s">
        <v>245</v>
      </c>
      <c r="B281" t="s">
        <v>426</v>
      </c>
      <c r="C281" t="e">
        <f>VLOOKUP(B281,[8]!Table3[[f]:[D / E ]],5,)</f>
        <v>#N/A</v>
      </c>
    </row>
    <row r="282" spans="1:3" ht="37.5" x14ac:dyDescent="0.25">
      <c r="A282" s="1" t="s">
        <v>246</v>
      </c>
      <c r="B282" t="s">
        <v>428</v>
      </c>
      <c r="C282" t="e">
        <f>VLOOKUP(B282,[8]!Table3[[f]:[D / E ]],5,)</f>
        <v>#N/A</v>
      </c>
    </row>
    <row r="283" spans="1:3" ht="56.25" x14ac:dyDescent="0.25">
      <c r="A283" s="1" t="s">
        <v>247</v>
      </c>
      <c r="B283" t="s">
        <v>429</v>
      </c>
      <c r="C283" t="e">
        <f>VLOOKUP(B283,[8]!Table3[[f]:[D / E ]],5,)</f>
        <v>#N/A</v>
      </c>
    </row>
    <row r="284" spans="1:3" ht="56.25" x14ac:dyDescent="0.25">
      <c r="A284" s="1" t="s">
        <v>248</v>
      </c>
      <c r="B284" t="s">
        <v>430</v>
      </c>
      <c r="C284" t="e">
        <f>VLOOKUP(B284,[8]!Table3[[f]:[D / E ]],5,)</f>
        <v>#N/A</v>
      </c>
    </row>
    <row r="285" spans="1:3" ht="56.25" x14ac:dyDescent="0.25">
      <c r="A285" s="1" t="s">
        <v>249</v>
      </c>
      <c r="B285" t="s">
        <v>431</v>
      </c>
      <c r="C285" t="e">
        <f>VLOOKUP(B285,[8]!Table3[[f]:[D / E ]],5,)</f>
        <v>#N/A</v>
      </c>
    </row>
    <row r="286" spans="1:3" ht="56.25" x14ac:dyDescent="0.25">
      <c r="A286" s="1" t="s">
        <v>250</v>
      </c>
      <c r="B286" t="s">
        <v>432</v>
      </c>
      <c r="C286" t="e">
        <f>VLOOKUP(B286,[8]!Table3[[f]:[D / E ]],5,)</f>
        <v>#N/A</v>
      </c>
    </row>
    <row r="287" spans="1:3" ht="56.25" x14ac:dyDescent="0.25">
      <c r="A287" s="1" t="s">
        <v>251</v>
      </c>
      <c r="B287" t="s">
        <v>433</v>
      </c>
      <c r="C287" t="e">
        <f>VLOOKUP(B287,[8]!Table3[[f]:[D / E ]],5,)</f>
        <v>#N/A</v>
      </c>
    </row>
    <row r="288" spans="1:3" ht="56.25" x14ac:dyDescent="0.25">
      <c r="A288" s="1" t="s">
        <v>252</v>
      </c>
      <c r="B288" t="s">
        <v>434</v>
      </c>
      <c r="C288" t="e">
        <f>VLOOKUP(B288,[8]!Table3[[f]:[D / E ]],5,)</f>
        <v>#N/A</v>
      </c>
    </row>
    <row r="289" spans="1:3" ht="56.25" x14ac:dyDescent="0.25">
      <c r="A289" s="1" t="s">
        <v>253</v>
      </c>
      <c r="B289" t="s">
        <v>435</v>
      </c>
      <c r="C289" t="e">
        <f>VLOOKUP(B289,[8]!Table3[[f]:[D / E ]],5,)</f>
        <v>#N/A</v>
      </c>
    </row>
    <row r="290" spans="1:3" ht="56.25" x14ac:dyDescent="0.25">
      <c r="A290" s="1" t="s">
        <v>254</v>
      </c>
      <c r="B290" t="s">
        <v>436</v>
      </c>
      <c r="C290" t="e">
        <f>VLOOKUP(B290,[8]!Table3[[f]:[D / E ]],5,)</f>
        <v>#N/A</v>
      </c>
    </row>
    <row r="291" spans="1:3" ht="56.25" x14ac:dyDescent="0.25">
      <c r="A291" s="1" t="s">
        <v>255</v>
      </c>
      <c r="B291" t="e">
        <v>#VALUE!</v>
      </c>
      <c r="C291" t="e">
        <f>VLOOKUP(B291,[8]!Table3[[f]:[D / E ]],5,)</f>
        <v>#VALUE!</v>
      </c>
    </row>
    <row r="292" spans="1:3" ht="56.25" x14ac:dyDescent="0.25">
      <c r="A292" s="1" t="s">
        <v>256</v>
      </c>
      <c r="B292" t="s">
        <v>437</v>
      </c>
      <c r="C292" t="e">
        <f>VLOOKUP(B292,[8]!Table3[[f]:[D / E ]],5,)</f>
        <v>#N/A</v>
      </c>
    </row>
    <row r="293" spans="1:3" ht="56.25" x14ac:dyDescent="0.25">
      <c r="A293" s="1" t="s">
        <v>257</v>
      </c>
      <c r="B293" t="s">
        <v>398</v>
      </c>
      <c r="C293" t="e">
        <f>VLOOKUP(B293,[8]!Table3[[f]:[D / E ]],5,)</f>
        <v>#N/A</v>
      </c>
    </row>
    <row r="294" spans="1:3" ht="56.25" x14ac:dyDescent="0.25">
      <c r="A294" s="1" t="s">
        <v>258</v>
      </c>
      <c r="B294" t="s">
        <v>399</v>
      </c>
      <c r="C294" t="e">
        <f>VLOOKUP(B294,[8]!Table3[[f]:[D / E ]],5,)</f>
        <v>#N/A</v>
      </c>
    </row>
    <row r="295" spans="1:3" ht="56.25" x14ac:dyDescent="0.25">
      <c r="A295" s="1" t="s">
        <v>259</v>
      </c>
      <c r="B295" t="s">
        <v>396</v>
      </c>
      <c r="C295" t="e">
        <f>VLOOKUP(B295,[8]!Table3[[f]:[D / E ]],5,)</f>
        <v>#N/A</v>
      </c>
    </row>
    <row r="296" spans="1:3" ht="56.25" x14ac:dyDescent="0.25">
      <c r="A296" s="1" t="s">
        <v>260</v>
      </c>
      <c r="B296" t="s">
        <v>396</v>
      </c>
      <c r="C296" t="e">
        <f>VLOOKUP(B296,[8]!Table3[[f]:[D / E ]],5,)</f>
        <v>#N/A</v>
      </c>
    </row>
    <row r="297" spans="1:3" ht="56.25" x14ac:dyDescent="0.25">
      <c r="A297" s="1" t="s">
        <v>261</v>
      </c>
      <c r="B297" t="s">
        <v>438</v>
      </c>
      <c r="C297" t="e">
        <f>VLOOKUP(B297,[8]!Table3[[f]:[D / E ]],5,)</f>
        <v>#N/A</v>
      </c>
    </row>
    <row r="298" spans="1:3" ht="56.25" x14ac:dyDescent="0.25">
      <c r="A298" s="1" t="s">
        <v>262</v>
      </c>
      <c r="B298" t="s">
        <v>438</v>
      </c>
      <c r="C298" t="e">
        <f>VLOOKUP(B298,[8]!Table3[[f]:[D / E ]],5,)</f>
        <v>#N/A</v>
      </c>
    </row>
    <row r="299" spans="1:3" ht="56.25" x14ac:dyDescent="0.25">
      <c r="A299" s="1" t="s">
        <v>263</v>
      </c>
      <c r="B299" t="s">
        <v>439</v>
      </c>
      <c r="C299" t="e">
        <f>VLOOKUP(B299,[8]!Table3[[f]:[D / E ]],5,)</f>
        <v>#N/A</v>
      </c>
    </row>
    <row r="300" spans="1:3" ht="56.25" x14ac:dyDescent="0.25">
      <c r="A300" s="1" t="s">
        <v>264</v>
      </c>
      <c r="B300" t="s">
        <v>440</v>
      </c>
      <c r="C300" t="e">
        <f>VLOOKUP(B300,[8]!Table3[[f]:[D / E ]],5,)</f>
        <v>#N/A</v>
      </c>
    </row>
    <row r="301" spans="1:3" ht="56.25" x14ac:dyDescent="0.25">
      <c r="A301" s="1" t="s">
        <v>265</v>
      </c>
      <c r="B301" t="s">
        <v>441</v>
      </c>
      <c r="C301" t="e">
        <f>VLOOKUP(B301,[8]!Table3[[f]:[D / E ]],5,)</f>
        <v>#N/A</v>
      </c>
    </row>
    <row r="302" spans="1:3" ht="56.25" x14ac:dyDescent="0.25">
      <c r="A302" s="1" t="s">
        <v>266</v>
      </c>
      <c r="B302" t="s">
        <v>442</v>
      </c>
      <c r="C302" t="e">
        <f>VLOOKUP(B302,[8]!Table3[[f]:[D / E ]],5,)</f>
        <v>#N/A</v>
      </c>
    </row>
    <row r="303" spans="1:3" ht="18.75" x14ac:dyDescent="0.25">
      <c r="A303" s="1" t="s">
        <v>267</v>
      </c>
      <c r="B303" t="s">
        <v>443</v>
      </c>
      <c r="C303" t="e">
        <f>VLOOKUP(B303,[8]!Table3[[f]:[D / E ]],5,)</f>
        <v>#N/A</v>
      </c>
    </row>
    <row r="304" spans="1:3" ht="18.75" x14ac:dyDescent="0.25">
      <c r="A304" s="1" t="s">
        <v>268</v>
      </c>
      <c r="B304" t="s">
        <v>444</v>
      </c>
      <c r="C304" t="e">
        <f>VLOOKUP(B304,[8]!Table3[[f]:[D / E ]],5,)</f>
        <v>#N/A</v>
      </c>
    </row>
    <row r="305" spans="1:3" ht="18.75" x14ac:dyDescent="0.25">
      <c r="A305" s="1" t="s">
        <v>269</v>
      </c>
      <c r="B305" t="e">
        <v>#VALUE!</v>
      </c>
      <c r="C305" t="e">
        <f>VLOOKUP(B305,[8]!Table3[[f]:[D / E ]],5,)</f>
        <v>#VALUE!</v>
      </c>
    </row>
    <row r="306" spans="1:3" ht="37.5" x14ac:dyDescent="0.25">
      <c r="A306" s="1" t="s">
        <v>270</v>
      </c>
      <c r="B306" t="e">
        <v>#VALUE!</v>
      </c>
      <c r="C306" t="e">
        <f>VLOOKUP(B306,[8]!Table3[[f]:[D / E ]],5,)</f>
        <v>#VALUE!</v>
      </c>
    </row>
    <row r="307" spans="1:3" ht="37.5" x14ac:dyDescent="0.25">
      <c r="A307" s="1" t="s">
        <v>271</v>
      </c>
      <c r="B307" t="e">
        <v>#VALUE!</v>
      </c>
      <c r="C307" t="e">
        <f>VLOOKUP(B307,[8]!Table3[[f]:[D / E ]],5,)</f>
        <v>#VALUE!</v>
      </c>
    </row>
    <row r="308" spans="1:3" ht="56.25" x14ac:dyDescent="0.25">
      <c r="A308" s="1" t="s">
        <v>272</v>
      </c>
      <c r="B308" t="e">
        <v>#VALUE!</v>
      </c>
      <c r="C308" t="e">
        <f>VLOOKUP(B308,[8]!Table3[[f]:[D / E ]],5,)</f>
        <v>#VALUE!</v>
      </c>
    </row>
    <row r="309" spans="1:3" ht="56.25" x14ac:dyDescent="0.25">
      <c r="A309" s="1" t="s">
        <v>273</v>
      </c>
      <c r="B309" t="s">
        <v>445</v>
      </c>
      <c r="C309" t="e">
        <f>VLOOKUP(B309,[8]!Table3[[f]:[D / E ]],5,)</f>
        <v>#N/A</v>
      </c>
    </row>
    <row r="310" spans="1:3" ht="56.25" x14ac:dyDescent="0.25">
      <c r="A310" s="1" t="s">
        <v>274</v>
      </c>
      <c r="B310" t="s">
        <v>446</v>
      </c>
      <c r="C310" t="e">
        <f>VLOOKUP(B310,[8]!Table3[[f]:[D / E ]],5,)</f>
        <v>#N/A</v>
      </c>
    </row>
    <row r="311" spans="1:3" ht="56.25" x14ac:dyDescent="0.25">
      <c r="A311" s="1" t="s">
        <v>275</v>
      </c>
      <c r="B311" t="s">
        <v>446</v>
      </c>
      <c r="C311" t="e">
        <f>VLOOKUP(B311,[8]!Table3[[f]:[D / E ]],5,)</f>
        <v>#N/A</v>
      </c>
    </row>
    <row r="312" spans="1:3" ht="56.25" x14ac:dyDescent="0.25">
      <c r="A312" s="1" t="s">
        <v>276</v>
      </c>
      <c r="B312" t="s">
        <v>447</v>
      </c>
      <c r="C312" t="e">
        <f>VLOOKUP(B312,[8]!Table3[[f]:[D / E ]],5,)</f>
        <v>#N/A</v>
      </c>
    </row>
    <row r="313" spans="1:3" ht="56.25" x14ac:dyDescent="0.25">
      <c r="A313" s="1" t="s">
        <v>277</v>
      </c>
      <c r="B313" t="s">
        <v>448</v>
      </c>
      <c r="C313" t="e">
        <f>VLOOKUP(B313,[8]!Table3[[f]:[D / E ]],5,)</f>
        <v>#N/A</v>
      </c>
    </row>
    <row r="314" spans="1:3" ht="56.25" x14ac:dyDescent="0.25">
      <c r="A314" s="1" t="s">
        <v>278</v>
      </c>
      <c r="B314" t="s">
        <v>449</v>
      </c>
      <c r="C314" t="e">
        <f>VLOOKUP(B314,[8]!Table3[[f]:[D / E ]],5,)</f>
        <v>#N/A</v>
      </c>
    </row>
    <row r="315" spans="1:3" ht="56.25" x14ac:dyDescent="0.25">
      <c r="A315" s="1" t="s">
        <v>279</v>
      </c>
      <c r="B315" t="s">
        <v>450</v>
      </c>
      <c r="C315" t="e">
        <f>VLOOKUP(B315,[8]!Table3[[f]:[D / E ]],5,)</f>
        <v>#N/A</v>
      </c>
    </row>
    <row r="316" spans="1:3" ht="37.5" x14ac:dyDescent="0.25">
      <c r="A316" s="1" t="s">
        <v>280</v>
      </c>
      <c r="B316" t="s">
        <v>451</v>
      </c>
      <c r="C316" t="e">
        <f>VLOOKUP(B316,[8]!Table3[[f]:[D / E ]],5,)</f>
        <v>#N/A</v>
      </c>
    </row>
    <row r="317" spans="1:3" ht="37.5" x14ac:dyDescent="0.25">
      <c r="A317" s="1" t="s">
        <v>281</v>
      </c>
      <c r="B317" t="s">
        <v>452</v>
      </c>
      <c r="C317" t="e">
        <f>VLOOKUP(B317,[8]!Table3[[f]:[D / E ]],5,)</f>
        <v>#N/A</v>
      </c>
    </row>
    <row r="318" spans="1:3" ht="56.25" x14ac:dyDescent="0.25">
      <c r="A318" s="1" t="s">
        <v>282</v>
      </c>
      <c r="B318" t="s">
        <v>453</v>
      </c>
      <c r="C318" t="e">
        <f>VLOOKUP(B318,[8]!Table3[[f]:[D / E ]],5,)</f>
        <v>#N/A</v>
      </c>
    </row>
    <row r="319" spans="1:3" ht="56.25" x14ac:dyDescent="0.25">
      <c r="A319" s="1" t="s">
        <v>283</v>
      </c>
      <c r="B319" t="s">
        <v>454</v>
      </c>
      <c r="C319" t="e">
        <f>VLOOKUP(B319,[8]!Table3[[f]:[D / E ]],5,)</f>
        <v>#N/A</v>
      </c>
    </row>
    <row r="320" spans="1:3" ht="56.25" x14ac:dyDescent="0.25">
      <c r="A320" s="1" t="s">
        <v>284</v>
      </c>
      <c r="B320" t="s">
        <v>455</v>
      </c>
      <c r="C320" t="e">
        <f>VLOOKUP(B320,[8]!Table3[[f]:[D / E ]],5,)</f>
        <v>#N/A</v>
      </c>
    </row>
    <row r="321" spans="1:3" ht="56.25" x14ac:dyDescent="0.25">
      <c r="A321" s="1" t="s">
        <v>285</v>
      </c>
      <c r="B321" t="s">
        <v>456</v>
      </c>
      <c r="C321" t="e">
        <f>VLOOKUP(B321,[8]!Table3[[f]:[D / E ]],5,)</f>
        <v>#N/A</v>
      </c>
    </row>
    <row r="322" spans="1:3" ht="56.25" x14ac:dyDescent="0.25">
      <c r="A322" s="1" t="s">
        <v>286</v>
      </c>
      <c r="B322" t="s">
        <v>456</v>
      </c>
      <c r="C322" t="e">
        <f>VLOOKUP(B322,[8]!Table3[[f]:[D / E ]],5,)</f>
        <v>#N/A</v>
      </c>
    </row>
    <row r="323" spans="1:3" ht="37.5" x14ac:dyDescent="0.25">
      <c r="A323" s="1" t="s">
        <v>287</v>
      </c>
      <c r="B323" t="e">
        <v>#VALUE!</v>
      </c>
      <c r="C323" t="e">
        <f>VLOOKUP(B323,[8]!Table3[[f]:[D / E ]],5,)</f>
        <v>#VALUE!</v>
      </c>
    </row>
    <row r="324" spans="1:3" ht="37.5" x14ac:dyDescent="0.25">
      <c r="A324" s="1" t="s">
        <v>288</v>
      </c>
      <c r="B324" t="e">
        <v>#VALUE!</v>
      </c>
      <c r="C324" t="e">
        <f>VLOOKUP(B324,[8]!Table3[[f]:[D / E ]],5,)</f>
        <v>#VALUE!</v>
      </c>
    </row>
    <row r="325" spans="1:3" ht="37.5" x14ac:dyDescent="0.25">
      <c r="A325" s="1" t="s">
        <v>289</v>
      </c>
      <c r="B325" t="e">
        <v>#VALUE!</v>
      </c>
      <c r="C325" t="e">
        <f>VLOOKUP(B325,[8]!Table3[[f]:[D / E ]],5,)</f>
        <v>#VALUE!</v>
      </c>
    </row>
    <row r="326" spans="1:3" ht="37.5" x14ac:dyDescent="0.25">
      <c r="A326" s="1" t="s">
        <v>290</v>
      </c>
      <c r="B326" t="e">
        <v>#VALUE!</v>
      </c>
      <c r="C326" t="e">
        <f>VLOOKUP(B326,[8]!Table3[[f]:[D / E ]],5,)</f>
        <v>#VALUE!</v>
      </c>
    </row>
    <row r="327" spans="1:3" ht="56.25" x14ac:dyDescent="0.25">
      <c r="A327" s="1" t="s">
        <v>291</v>
      </c>
      <c r="B327" t="e">
        <v>#VALUE!</v>
      </c>
      <c r="C327" t="e">
        <f>VLOOKUP(B327,[8]!Table3[[f]:[D / E ]],5,)</f>
        <v>#VALUE!</v>
      </c>
    </row>
    <row r="328" spans="1:3" ht="18.75" x14ac:dyDescent="0.25">
      <c r="A328" s="1" t="s">
        <v>292</v>
      </c>
      <c r="B328" t="e">
        <v>#VALUE!</v>
      </c>
      <c r="C328" t="e">
        <f>VLOOKUP(B328,[8]!Table3[[f]:[D / E ]],5,)</f>
        <v>#VALUE!</v>
      </c>
    </row>
    <row r="329" spans="1:3" ht="18.75" x14ac:dyDescent="0.25">
      <c r="A329" s="1" t="s">
        <v>293</v>
      </c>
      <c r="B329" t="e">
        <v>#VALUE!</v>
      </c>
      <c r="C329" t="e">
        <f>VLOOKUP(B329,[8]!Table3[[f]:[D / E ]],5,)</f>
        <v>#VALUE!</v>
      </c>
    </row>
    <row r="330" spans="1:3" ht="18.75" x14ac:dyDescent="0.25">
      <c r="A330" s="1" t="s">
        <v>294</v>
      </c>
      <c r="B330" t="e">
        <v>#VALUE!</v>
      </c>
      <c r="C330" t="e">
        <f>VLOOKUP(B330,[8]!Table3[[f]:[D / E ]],5,)</f>
        <v>#VALUE!</v>
      </c>
    </row>
    <row r="331" spans="1:3" ht="56.25" x14ac:dyDescent="0.25">
      <c r="A331" s="1" t="s">
        <v>295</v>
      </c>
      <c r="B331" t="s">
        <v>457</v>
      </c>
      <c r="C331" t="e">
        <f>VLOOKUP(B331,[8]!Table3[[f]:[D / E ]],5,)</f>
        <v>#N/A</v>
      </c>
    </row>
    <row r="332" spans="1:3" ht="56.25" x14ac:dyDescent="0.25">
      <c r="A332" s="1" t="s">
        <v>296</v>
      </c>
      <c r="B332" t="s">
        <v>457</v>
      </c>
      <c r="C332" t="e">
        <f>VLOOKUP(B332,[8]!Table3[[f]:[D / E ]],5,)</f>
        <v>#N/A</v>
      </c>
    </row>
    <row r="333" spans="1:3" ht="56.25" x14ac:dyDescent="0.25">
      <c r="A333" s="1" t="s">
        <v>297</v>
      </c>
      <c r="B333" t="s">
        <v>458</v>
      </c>
      <c r="C333" t="e">
        <f>VLOOKUP(B333,[8]!Table3[[f]:[D / E ]],5,)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H17" sqref="H17"/>
    </sheetView>
  </sheetViews>
  <sheetFormatPr defaultRowHeight="15" x14ac:dyDescent="0.25"/>
  <cols>
    <col min="1" max="1" width="31.7109375" customWidth="1"/>
    <col min="2" max="2" width="26.7109375" customWidth="1"/>
  </cols>
  <sheetData>
    <row r="2" spans="1:8" x14ac:dyDescent="0.25">
      <c r="F2" t="s">
        <v>460</v>
      </c>
    </row>
    <row r="4" spans="1:8" ht="37.5" x14ac:dyDescent="0.25">
      <c r="A4" s="1" t="s">
        <v>459</v>
      </c>
      <c r="B4" s="3" t="str">
        <f>MID(A4,FIND(1,A4,1),6)</f>
        <v>141203</v>
      </c>
      <c r="C4" s="3" t="e">
        <f>VLOOKUP(B4,[8]!Table3[[f]:[D / E ]],5,)</f>
        <v>#N/A</v>
      </c>
      <c r="D4" s="4"/>
      <c r="E4" s="4"/>
      <c r="F4" s="4"/>
      <c r="G4" s="4"/>
      <c r="H4" s="4"/>
    </row>
    <row r="5" spans="1:8" ht="37.5" x14ac:dyDescent="0.25">
      <c r="A5" s="1" t="s">
        <v>459</v>
      </c>
      <c r="B5" s="3">
        <v>141203</v>
      </c>
      <c r="C5" s="3" t="str">
        <f>VLOOKUP(B5,[8]!Table3[[f]:[D / E ]],5,)</f>
        <v>E</v>
      </c>
    </row>
    <row r="8" spans="1:8" x14ac:dyDescent="0.25">
      <c r="F8" t="s">
        <v>461</v>
      </c>
    </row>
  </sheetData>
  <mergeCells count="1">
    <mergeCell ref="D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gpil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AVIK CHATTERJEE</dc:creator>
  <cp:lastModifiedBy>M.R. SUBHIR</cp:lastModifiedBy>
  <cp:lastPrinted>2012-11-12T10:39:47Z</cp:lastPrinted>
  <dcterms:created xsi:type="dcterms:W3CDTF">2012-11-12T09:59:00Z</dcterms:created>
  <dcterms:modified xsi:type="dcterms:W3CDTF">2015-06-13T07:33:40Z</dcterms:modified>
</cp:coreProperties>
</file>