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ommih\Desktop\"/>
    </mc:Choice>
  </mc:AlternateContent>
  <bookViews>
    <workbookView xWindow="0" yWindow="0" windowWidth="20160" windowHeight="9048" activeTab="1"/>
  </bookViews>
  <sheets>
    <sheet name="Perf" sheetId="1" r:id="rId1"/>
    <sheet name="3 ru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G15" i="1"/>
  <c r="G16" i="1"/>
  <c r="E18" i="1"/>
  <c r="E17" i="1"/>
  <c r="E16" i="1"/>
  <c r="E15" i="1"/>
  <c r="D18" i="1"/>
  <c r="D17" i="1"/>
  <c r="D16" i="1"/>
  <c r="D15" i="1"/>
  <c r="G7" i="1"/>
  <c r="G6" i="1"/>
  <c r="G5" i="1"/>
  <c r="G4" i="1"/>
  <c r="E7" i="1"/>
  <c r="E6" i="1"/>
  <c r="E5" i="1"/>
  <c r="D7" i="1"/>
  <c r="D6" i="1"/>
  <c r="D5" i="1"/>
  <c r="E4" i="1"/>
  <c r="D4" i="1"/>
  <c r="H7" i="1" l="1"/>
  <c r="H6" i="1"/>
  <c r="H4" i="1"/>
  <c r="H18" i="1"/>
  <c r="F17" i="1"/>
  <c r="H17" i="1"/>
  <c r="F15" i="1"/>
  <c r="F18" i="1"/>
  <c r="F16" i="1"/>
  <c r="H16" i="1"/>
  <c r="H15" i="1"/>
  <c r="F5" i="1"/>
  <c r="F7" i="1"/>
  <c r="F6" i="1"/>
  <c r="H5" i="1"/>
  <c r="F4" i="1"/>
</calcChain>
</file>

<file path=xl/sharedStrings.xml><?xml version="1.0" encoding="utf-8"?>
<sst xmlns="http://schemas.openxmlformats.org/spreadsheetml/2006/main" count="36" uniqueCount="12">
  <si>
    <t>Master</t>
  </si>
  <si>
    <t>Stats</t>
  </si>
  <si>
    <t>stats with time</t>
  </si>
  <si>
    <t>Runs</t>
  </si>
  <si>
    <t>Avg</t>
  </si>
  <si>
    <t>Clients</t>
  </si>
  <si>
    <t>Diff</t>
  </si>
  <si>
    <t>* Average 3 run results</t>
  </si>
  <si>
    <t>stats</t>
  </si>
  <si>
    <t>Synchronous_commit = off</t>
  </si>
  <si>
    <t>Synchronous_commit = on</t>
  </si>
  <si>
    <t>synchronous_commit =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</si>
</sst>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F25" sqref="F25"/>
    </sheetView>
  </sheetViews>
  <sheetFormatPr defaultRowHeight="14.4" x14ac:dyDescent="0.3"/>
  <cols>
    <col min="4" max="4" width="14.33203125" customWidth="1"/>
    <col min="5" max="6" width="11.33203125" customWidth="1"/>
    <col min="7" max="7" width="13.109375" bestFit="1" customWidth="1"/>
  </cols>
  <sheetData>
    <row r="2" spans="2:8" x14ac:dyDescent="0.3">
      <c r="B2" t="s">
        <v>9</v>
      </c>
    </row>
    <row r="3" spans="2:8" x14ac:dyDescent="0.3">
      <c r="B3" s="1" t="s">
        <v>5</v>
      </c>
      <c r="C3" s="1" t="s">
        <v>3</v>
      </c>
      <c r="D3" s="1" t="s">
        <v>0</v>
      </c>
      <c r="E3" s="1" t="s">
        <v>1</v>
      </c>
      <c r="F3" s="1" t="s">
        <v>6</v>
      </c>
      <c r="G3" s="1" t="s">
        <v>2</v>
      </c>
      <c r="H3" s="1" t="s">
        <v>6</v>
      </c>
    </row>
    <row r="4" spans="2:8" x14ac:dyDescent="0.3">
      <c r="B4" s="5">
        <v>1</v>
      </c>
      <c r="C4" s="1" t="s">
        <v>4</v>
      </c>
      <c r="D4" s="1">
        <f>AVERAGE('3 runs'!D5:D7)</f>
        <v>736.03778533333332</v>
      </c>
      <c r="E4" s="1">
        <f>AVERAGE('3 runs'!E5:E7)</f>
        <v>754.43212466666671</v>
      </c>
      <c r="F4" s="6">
        <f>(E4-D4)/E4</f>
        <v>2.4381702119936403E-2</v>
      </c>
      <c r="G4" s="1">
        <f>AVERAGE('3 runs'!F5:F7)</f>
        <v>745.1661743333334</v>
      </c>
      <c r="H4" s="6">
        <f>(G4-D4)/G4</f>
        <v>1.225013871324318E-2</v>
      </c>
    </row>
    <row r="5" spans="2:8" x14ac:dyDescent="0.3">
      <c r="B5" s="5">
        <v>2</v>
      </c>
      <c r="C5" s="1" t="s">
        <v>4</v>
      </c>
      <c r="D5" s="1">
        <f>AVERAGE('3 runs'!D8:D10)</f>
        <v>1079.5873236666666</v>
      </c>
      <c r="E5" s="1">
        <f>AVERAGE('3 runs'!E8:E10)</f>
        <v>928.29941400000007</v>
      </c>
      <c r="F5" s="6">
        <f t="shared" ref="F5:F7" si="0">(E5-D5)/E5</f>
        <v>-0.16297318234294023</v>
      </c>
      <c r="G5" s="1">
        <f>AVERAGE('3 runs'!F8:F10)</f>
        <v>1136.3210643333332</v>
      </c>
      <c r="H5" s="6">
        <f t="shared" ref="H5:H7" si="1">(G5-D5)/G5</f>
        <v>4.9927562242236184E-2</v>
      </c>
    </row>
    <row r="6" spans="2:8" x14ac:dyDescent="0.3">
      <c r="B6" s="5">
        <v>4</v>
      </c>
      <c r="C6" s="1" t="s">
        <v>4</v>
      </c>
      <c r="D6" s="1">
        <f>AVERAGE('3 runs'!D11:D13)</f>
        <v>825.78715333333332</v>
      </c>
      <c r="E6" s="1">
        <f>AVERAGE('3 runs'!E11:E13)</f>
        <v>669.65163033333329</v>
      </c>
      <c r="F6" s="6">
        <f t="shared" si="0"/>
        <v>-0.23315932632356956</v>
      </c>
      <c r="G6" s="1">
        <f>AVERAGE('3 runs'!F11:F13)</f>
        <v>914.94589366666662</v>
      </c>
      <c r="H6" s="6">
        <f t="shared" si="1"/>
        <v>9.7447008561377987E-2</v>
      </c>
    </row>
    <row r="7" spans="2:8" x14ac:dyDescent="0.3">
      <c r="B7" s="5">
        <v>8</v>
      </c>
      <c r="C7" s="1" t="s">
        <v>4</v>
      </c>
      <c r="D7" s="1">
        <f>AVERAGE('3 runs'!D14:D16)</f>
        <v>571.23549066666669</v>
      </c>
      <c r="E7" s="1">
        <f>AVERAGE('3 runs'!E14:E16)</f>
        <v>548.81937533333337</v>
      </c>
      <c r="F7" s="6">
        <f t="shared" si="0"/>
        <v>-4.0844249202606181E-2</v>
      </c>
      <c r="G7" s="1">
        <f>AVERAGE('3 runs'!F14:F16)</f>
        <v>642.2163303333333</v>
      </c>
      <c r="H7" s="6">
        <f t="shared" si="1"/>
        <v>0.11052481276803568</v>
      </c>
    </row>
    <row r="9" spans="2:8" x14ac:dyDescent="0.3">
      <c r="B9" t="s">
        <v>7</v>
      </c>
    </row>
    <row r="13" spans="2:8" x14ac:dyDescent="0.3">
      <c r="B13" t="s">
        <v>10</v>
      </c>
    </row>
    <row r="14" spans="2:8" x14ac:dyDescent="0.3">
      <c r="B14" s="1" t="s">
        <v>5</v>
      </c>
      <c r="C14" s="1" t="s">
        <v>3</v>
      </c>
      <c r="D14" s="1" t="s">
        <v>0</v>
      </c>
      <c r="E14" s="1" t="s">
        <v>1</v>
      </c>
      <c r="F14" s="1" t="s">
        <v>6</v>
      </c>
      <c r="G14" s="1" t="s">
        <v>2</v>
      </c>
      <c r="H14" s="1" t="s">
        <v>6</v>
      </c>
    </row>
    <row r="15" spans="2:8" x14ac:dyDescent="0.3">
      <c r="B15" s="5">
        <v>1</v>
      </c>
      <c r="C15" s="1" t="s">
        <v>4</v>
      </c>
      <c r="D15" s="1">
        <f>AVERAGE('3 runs'!L5:L7)</f>
        <v>68.582627666666667</v>
      </c>
      <c r="E15" s="1">
        <f>AVERAGE('3 runs'!M5:M7)</f>
        <v>35.395299666666666</v>
      </c>
      <c r="F15" s="6">
        <f>(E15-D15)/E15</f>
        <v>-0.93761963629464584</v>
      </c>
      <c r="G15" s="1">
        <f>AVERAGE('3 runs'!N5:N7)</f>
        <v>76.83090266666666</v>
      </c>
      <c r="H15" s="6">
        <f>(G15-D15)/G15</f>
        <v>0.10735621623222882</v>
      </c>
    </row>
    <row r="16" spans="2:8" x14ac:dyDescent="0.3">
      <c r="B16" s="5">
        <v>2</v>
      </c>
      <c r="C16" s="1" t="s">
        <v>4</v>
      </c>
      <c r="D16" s="1">
        <f>AVERAGE('3 runs'!L8:L10)</f>
        <v>73.975268999999997</v>
      </c>
      <c r="E16" s="1">
        <f>AVERAGE('3 runs'!M8:M10)</f>
        <v>32.184716333333334</v>
      </c>
      <c r="F16" s="6">
        <f t="shared" ref="F16:F18" si="2">(E16-D16)/E16</f>
        <v>-1.2984595617946981</v>
      </c>
      <c r="G16" s="1">
        <f>AVERAGE('3 runs'!N8:N10)</f>
        <v>74.492171999999997</v>
      </c>
      <c r="H16" s="6">
        <f t="shared" ref="H16:H18" si="3">(G16-D16)/G16</f>
        <v>6.939024411853627E-3</v>
      </c>
    </row>
    <row r="17" spans="2:8" x14ac:dyDescent="0.3">
      <c r="B17" s="5">
        <v>4</v>
      </c>
      <c r="C17" s="1" t="s">
        <v>4</v>
      </c>
      <c r="D17" s="1">
        <f>AVERAGE('3 runs'!L11:L13)</f>
        <v>140.59097766666665</v>
      </c>
      <c r="E17" s="1">
        <f>AVERAGE('3 runs'!M11:M13)</f>
        <v>77.450356999999997</v>
      </c>
      <c r="F17" s="6">
        <f t="shared" si="2"/>
        <v>-0.8152398918789574</v>
      </c>
      <c r="G17" s="1">
        <f>AVERAGE('3 runs'!N11:N13)</f>
        <v>111.23774300000001</v>
      </c>
      <c r="H17" s="6">
        <f t="shared" si="3"/>
        <v>-0.26387837324842733</v>
      </c>
    </row>
    <row r="18" spans="2:8" x14ac:dyDescent="0.3">
      <c r="B18" s="5">
        <v>8</v>
      </c>
      <c r="C18" s="1" t="s">
        <v>4</v>
      </c>
      <c r="D18" s="1">
        <f>AVERAGE('3 runs'!L14:L16)</f>
        <v>225.98074</v>
      </c>
      <c r="E18" s="1">
        <f>AVERAGE('3 runs'!M14:M16)</f>
        <v>147.65502033333334</v>
      </c>
      <c r="F18" s="6">
        <f t="shared" si="2"/>
        <v>-0.53046431804245608</v>
      </c>
      <c r="G18" s="1">
        <f>AVERAGE('3 runs'!N14:N16)</f>
        <v>184.30404033333332</v>
      </c>
      <c r="H18" s="6">
        <f t="shared" si="3"/>
        <v>-0.22613014663861936</v>
      </c>
    </row>
    <row r="20" spans="2:8" x14ac:dyDescent="0.3">
      <c r="B20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tabSelected="1" workbookViewId="0">
      <selection activeCell="G25" sqref="G25"/>
    </sheetView>
  </sheetViews>
  <sheetFormatPr defaultRowHeight="14.4" x14ac:dyDescent="0.3"/>
  <cols>
    <col min="6" max="6" width="13.109375" bestFit="1" customWidth="1"/>
    <col min="14" max="14" width="15" customWidth="1"/>
  </cols>
  <sheetData>
    <row r="3" spans="3:14" x14ac:dyDescent="0.3">
      <c r="C3" t="s">
        <v>9</v>
      </c>
      <c r="K3" t="s">
        <v>11</v>
      </c>
    </row>
    <row r="4" spans="3:14" x14ac:dyDescent="0.3">
      <c r="C4" s="1" t="s">
        <v>5</v>
      </c>
      <c r="D4" s="1" t="s">
        <v>0</v>
      </c>
      <c r="E4" s="1" t="s">
        <v>8</v>
      </c>
      <c r="F4" s="1" t="s">
        <v>2</v>
      </c>
      <c r="K4" s="1" t="s">
        <v>5</v>
      </c>
      <c r="L4" s="1" t="s">
        <v>0</v>
      </c>
      <c r="M4" s="1" t="s">
        <v>8</v>
      </c>
      <c r="N4" s="1" t="s">
        <v>2</v>
      </c>
    </row>
    <row r="5" spans="3:14" x14ac:dyDescent="0.3">
      <c r="C5" s="2">
        <v>1</v>
      </c>
      <c r="D5" s="1">
        <v>719.42665399999998</v>
      </c>
      <c r="E5" s="1">
        <v>750.017201</v>
      </c>
      <c r="F5" s="1">
        <v>741.84948199999997</v>
      </c>
      <c r="K5" s="2">
        <v>1</v>
      </c>
      <c r="L5" s="1">
        <v>58.118794999999999</v>
      </c>
      <c r="M5" s="1">
        <v>43.846502000000001</v>
      </c>
      <c r="N5" s="1">
        <v>81.675133000000002</v>
      </c>
    </row>
    <row r="6" spans="3:14" x14ac:dyDescent="0.3">
      <c r="C6" s="3"/>
      <c r="D6" s="1">
        <v>742.74820299999999</v>
      </c>
      <c r="E6" s="1">
        <v>767.09640899999999</v>
      </c>
      <c r="F6" s="1">
        <v>744.250629</v>
      </c>
      <c r="K6" s="3"/>
      <c r="L6" s="1">
        <v>73.777321000000001</v>
      </c>
      <c r="M6" s="1">
        <v>31.221079</v>
      </c>
      <c r="N6" s="1">
        <v>73.506359000000003</v>
      </c>
    </row>
    <row r="7" spans="3:14" x14ac:dyDescent="0.3">
      <c r="C7" s="4"/>
      <c r="D7" s="1">
        <v>745.93849899999998</v>
      </c>
      <c r="E7" s="1">
        <v>746.18276400000002</v>
      </c>
      <c r="F7" s="1">
        <v>749.39841200000001</v>
      </c>
      <c r="K7" s="4"/>
      <c r="L7" s="1">
        <v>73.851766999999995</v>
      </c>
      <c r="M7" s="1">
        <v>31.118317999999999</v>
      </c>
      <c r="N7" s="1">
        <v>75.311216000000002</v>
      </c>
    </row>
    <row r="8" spans="3:14" x14ac:dyDescent="0.3">
      <c r="C8" s="2">
        <v>2</v>
      </c>
      <c r="D8" s="1">
        <v>927.00998000000004</v>
      </c>
      <c r="E8" s="1">
        <v>795.92691200000002</v>
      </c>
      <c r="F8" s="1">
        <v>987.87147700000003</v>
      </c>
      <c r="K8" s="2">
        <v>2</v>
      </c>
      <c r="L8" s="1">
        <v>75.655969999999996</v>
      </c>
      <c r="M8" s="1">
        <v>32.124958999999997</v>
      </c>
      <c r="N8" s="1">
        <v>75.739537999999996</v>
      </c>
    </row>
    <row r="9" spans="3:14" x14ac:dyDescent="0.3">
      <c r="C9" s="3"/>
      <c r="D9" s="1">
        <v>1166.3437819999999</v>
      </c>
      <c r="E9" s="1">
        <v>970.81875500000001</v>
      </c>
      <c r="F9" s="1">
        <v>1333.674937</v>
      </c>
      <c r="K9" s="3"/>
      <c r="L9" s="1">
        <v>74.138119000000003</v>
      </c>
      <c r="M9" s="1">
        <v>32.356380000000001</v>
      </c>
      <c r="N9" s="1">
        <v>74.770955999999998</v>
      </c>
    </row>
    <row r="10" spans="3:14" x14ac:dyDescent="0.3">
      <c r="C10" s="4"/>
      <c r="D10" s="1">
        <v>1145.4082089999999</v>
      </c>
      <c r="E10" s="1">
        <v>1018.152575</v>
      </c>
      <c r="F10" s="1">
        <v>1087.4167789999999</v>
      </c>
      <c r="K10" s="4"/>
      <c r="L10" s="1">
        <v>72.131718000000006</v>
      </c>
      <c r="M10" s="1">
        <v>32.072809999999997</v>
      </c>
      <c r="N10" s="1">
        <v>72.966021999999995</v>
      </c>
    </row>
    <row r="11" spans="3:14" x14ac:dyDescent="0.3">
      <c r="C11" s="2">
        <v>4</v>
      </c>
      <c r="D11" s="1">
        <v>696.80081099999995</v>
      </c>
      <c r="E11" s="1">
        <v>621.70894899999996</v>
      </c>
      <c r="F11" s="1">
        <v>885.49574199999995</v>
      </c>
      <c r="K11" s="2">
        <v>4</v>
      </c>
      <c r="L11" s="1">
        <v>142.00934799999999</v>
      </c>
      <c r="M11" s="1">
        <v>77.367993999999996</v>
      </c>
      <c r="N11" s="1">
        <v>146.136011</v>
      </c>
    </row>
    <row r="12" spans="3:14" x14ac:dyDescent="0.3">
      <c r="C12" s="3"/>
      <c r="D12" s="1">
        <v>958.63680699999998</v>
      </c>
      <c r="E12" s="1">
        <v>620.36771499999998</v>
      </c>
      <c r="F12" s="1">
        <v>903.41734699999995</v>
      </c>
      <c r="K12" s="3"/>
      <c r="L12" s="1">
        <v>141.38359700000001</v>
      </c>
      <c r="M12" s="1">
        <v>77.869418999999994</v>
      </c>
      <c r="N12" s="1">
        <v>91.560247000000004</v>
      </c>
    </row>
    <row r="13" spans="3:14" x14ac:dyDescent="0.3">
      <c r="C13" s="4"/>
      <c r="D13" s="1">
        <v>821.92384200000004</v>
      </c>
      <c r="E13" s="1">
        <v>766.87822700000004</v>
      </c>
      <c r="F13" s="1">
        <v>955.92459199999996</v>
      </c>
      <c r="K13" s="4"/>
      <c r="L13" s="1">
        <v>138.379988</v>
      </c>
      <c r="M13" s="1">
        <v>77.113658000000001</v>
      </c>
      <c r="N13" s="1">
        <v>96.016970999999998</v>
      </c>
    </row>
    <row r="14" spans="3:14" x14ac:dyDescent="0.3">
      <c r="C14" s="2">
        <v>8</v>
      </c>
      <c r="D14" s="1">
        <v>708.85166400000003</v>
      </c>
      <c r="E14" s="1">
        <v>625.51441599999998</v>
      </c>
      <c r="F14" s="1">
        <v>535.59183900000005</v>
      </c>
      <c r="K14" s="2">
        <v>8</v>
      </c>
      <c r="L14" s="1">
        <v>233.827427</v>
      </c>
      <c r="M14" s="1">
        <v>173.91706300000001</v>
      </c>
      <c r="N14" s="1">
        <v>213.563783</v>
      </c>
    </row>
    <row r="15" spans="3:14" x14ac:dyDescent="0.3">
      <c r="C15" s="3"/>
      <c r="D15" s="1">
        <v>552.55530799999997</v>
      </c>
      <c r="E15" s="1">
        <v>566.08062500000005</v>
      </c>
      <c r="F15" s="1">
        <v>676.34474999999998</v>
      </c>
      <c r="K15" s="3"/>
      <c r="L15" s="1">
        <v>206.92291900000001</v>
      </c>
      <c r="M15" s="1">
        <v>142.00532899999999</v>
      </c>
      <c r="N15" s="1">
        <v>158.04654600000001</v>
      </c>
    </row>
    <row r="16" spans="3:14" x14ac:dyDescent="0.3">
      <c r="C16" s="4"/>
      <c r="D16" s="1">
        <v>452.29950000000002</v>
      </c>
      <c r="E16" s="1">
        <v>454.86308500000001</v>
      </c>
      <c r="F16" s="1">
        <v>714.712402</v>
      </c>
      <c r="K16" s="4"/>
      <c r="L16" s="1">
        <v>237.19187400000001</v>
      </c>
      <c r="M16" s="1">
        <v>127.042669</v>
      </c>
      <c r="N16" s="1">
        <v>181.30179200000001</v>
      </c>
    </row>
  </sheetData>
  <mergeCells count="8">
    <mergeCell ref="C5:C7"/>
    <mergeCell ref="C8:C10"/>
    <mergeCell ref="C11:C13"/>
    <mergeCell ref="C14:C16"/>
    <mergeCell ref="K5:K7"/>
    <mergeCell ref="K8:K10"/>
    <mergeCell ref="K11:K13"/>
    <mergeCell ref="K14:K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</vt:lpstr>
      <vt:lpstr>3 runs</vt:lpstr>
    </vt:vector>
  </TitlesOfParts>
  <Company>Fujitsu Australia New Zealand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Kommi, Hari</dc:creator>
  <cp:lastModifiedBy>Kommi, Hari</cp:lastModifiedBy>
  <dcterms:created xsi:type="dcterms:W3CDTF">2017-09-05T03:41:00Z</dcterms:created>
  <dcterms:modified xsi:type="dcterms:W3CDTF">2017-09-06T03:34:41Z</dcterms:modified>
</cp:coreProperties>
</file>