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\Desktop\"/>
    </mc:Choice>
  </mc:AlternateContent>
  <bookViews>
    <workbookView xWindow="0" yWindow="0" windowWidth="12787" windowHeight="5747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T6" i="1"/>
  <c r="T5" i="1"/>
  <c r="R7" i="1"/>
  <c r="R6" i="1"/>
  <c r="R5" i="1"/>
  <c r="N7" i="1"/>
  <c r="N6" i="1"/>
  <c r="N5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F7" i="1"/>
  <c r="F6" i="1"/>
  <c r="F5" i="1"/>
  <c r="B7" i="1"/>
  <c r="B6" i="1"/>
  <c r="B5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<sst xmlns="http://schemas.openxmlformats.org/spreadsheetml/2006/main" count="120" uniqueCount="119">
  <si>
    <t>Hive 4.0.1 on Tez</t>
  </si>
  <si>
    <t>Java 8</t>
  </si>
  <si>
    <t>Hive-LLAP 4.0.1</t>
    <phoneticPr fontId="6" type="noConversion"/>
  </si>
  <si>
    <t>hive.tez.container.size</t>
  </si>
  <si>
    <t>hive.auto.convert.join.noconditionaltask.size</t>
  </si>
  <si>
    <t>query 1</t>
    <phoneticPr fontId="6" type="noConversion"/>
  </si>
  <si>
    <t>query 2</t>
    <phoneticPr fontId="6" type="noConversion"/>
  </si>
  <si>
    <t>query 3</t>
    <phoneticPr fontId="6" type="noConversion"/>
  </si>
  <si>
    <t>query 4</t>
  </si>
  <si>
    <t>query 5</t>
  </si>
  <si>
    <t>query 6</t>
  </si>
  <si>
    <t>query 7</t>
  </si>
  <si>
    <t>query 8</t>
  </si>
  <si>
    <t>query 9</t>
  </si>
  <si>
    <t>query 10</t>
  </si>
  <si>
    <t>query 11</t>
  </si>
  <si>
    <t>query 12</t>
  </si>
  <si>
    <t>query 13</t>
  </si>
  <si>
    <t>query 14 - 1</t>
  </si>
  <si>
    <t>query 14 - 2</t>
    <phoneticPr fontId="6" type="noConversion"/>
  </si>
  <si>
    <t>query 15</t>
  </si>
  <si>
    <t>query 16</t>
  </si>
  <si>
    <t>query 17</t>
  </si>
  <si>
    <t>query 18</t>
  </si>
  <si>
    <t>query 19</t>
  </si>
  <si>
    <t>query 20</t>
  </si>
  <si>
    <t>query 21</t>
  </si>
  <si>
    <t>query 22</t>
  </si>
  <si>
    <t>query 23 - 1</t>
  </si>
  <si>
    <t>query 23 - 2</t>
    <phoneticPr fontId="6" type="noConversion"/>
  </si>
  <si>
    <t>query 24 - 1</t>
  </si>
  <si>
    <t>query 24 - 2</t>
    <phoneticPr fontId="6" type="noConversion"/>
  </si>
  <si>
    <t>query 25</t>
  </si>
  <si>
    <t>query 26</t>
  </si>
  <si>
    <t>query 27</t>
  </si>
  <si>
    <t>query 28</t>
  </si>
  <si>
    <t>query 29</t>
  </si>
  <si>
    <t>query 30</t>
  </si>
  <si>
    <t>query 31</t>
  </si>
  <si>
    <t>query 32</t>
  </si>
  <si>
    <t>query 33</t>
  </si>
  <si>
    <t>query 34</t>
  </si>
  <si>
    <t>query 35</t>
  </si>
  <si>
    <t>query 36</t>
  </si>
  <si>
    <t>query 37</t>
  </si>
  <si>
    <t>query 38</t>
  </si>
  <si>
    <t>query 39 - 1</t>
  </si>
  <si>
    <t>query 39 - 2</t>
    <phoneticPr fontId="6" type="noConversion"/>
  </si>
  <si>
    <t>query 40</t>
  </si>
  <si>
    <t>query 41</t>
  </si>
  <si>
    <t>query 42</t>
  </si>
  <si>
    <t>query 43</t>
  </si>
  <si>
    <t>query 44</t>
  </si>
  <si>
    <t>query 45</t>
  </si>
  <si>
    <t>query 46</t>
  </si>
  <si>
    <t>query 47</t>
  </si>
  <si>
    <t>query 48</t>
  </si>
  <si>
    <t>query 49</t>
  </si>
  <si>
    <t>query 50</t>
  </si>
  <si>
    <t>query 51</t>
  </si>
  <si>
    <t>query 52</t>
  </si>
  <si>
    <t>query 53</t>
  </si>
  <si>
    <t>query 54</t>
  </si>
  <si>
    <t>query 55</t>
  </si>
  <si>
    <t>query 56</t>
  </si>
  <si>
    <t>query 57</t>
  </si>
  <si>
    <t>query 58</t>
  </si>
  <si>
    <t>query 59</t>
  </si>
  <si>
    <t>query 60</t>
  </si>
  <si>
    <t>query 61</t>
  </si>
  <si>
    <t>query 62</t>
  </si>
  <si>
    <t>query 63</t>
  </si>
  <si>
    <t>query 64</t>
  </si>
  <si>
    <t>query 65</t>
  </si>
  <si>
    <t>query 66</t>
  </si>
  <si>
    <t>query 67</t>
  </si>
  <si>
    <t>query 68</t>
  </si>
  <si>
    <t>query 69</t>
  </si>
  <si>
    <t>query 70</t>
  </si>
  <si>
    <t>query 71</t>
  </si>
  <si>
    <t>query 72</t>
  </si>
  <si>
    <t>query 73</t>
  </si>
  <si>
    <t>query 74</t>
  </si>
  <si>
    <t>query 75</t>
  </si>
  <si>
    <t>query 76</t>
  </si>
  <si>
    <t>query 77</t>
  </si>
  <si>
    <t>query 78</t>
  </si>
  <si>
    <t>query 79</t>
  </si>
  <si>
    <t>query 80</t>
  </si>
  <si>
    <t>query 81</t>
  </si>
  <si>
    <t>query 82</t>
  </si>
  <si>
    <t>query 83</t>
  </si>
  <si>
    <t>query 84</t>
  </si>
  <si>
    <t>query 85</t>
  </si>
  <si>
    <t>query 86</t>
  </si>
  <si>
    <t>query 87</t>
  </si>
  <si>
    <t>query 88</t>
  </si>
  <si>
    <t>query 89</t>
  </si>
  <si>
    <t>query 90</t>
  </si>
  <si>
    <t>query 91</t>
  </si>
  <si>
    <t>query 92</t>
  </si>
  <si>
    <t>query 93</t>
  </si>
  <si>
    <t>query 94</t>
  </si>
  <si>
    <t>query 95</t>
  </si>
  <si>
    <t>query 96</t>
  </si>
  <si>
    <t>query 97</t>
  </si>
  <si>
    <t>query 98</t>
  </si>
  <si>
    <t>query 99</t>
  </si>
  <si>
    <t>Hive 4.1 on Tez</t>
    <phoneticPr fontId="6" type="noConversion"/>
  </si>
  <si>
    <t>Java 22</t>
    <phoneticPr fontId="6" type="noConversion"/>
  </si>
  <si>
    <t>Hive-LLAP 4.1</t>
    <phoneticPr fontId="6" type="noConversion"/>
  </si>
  <si>
    <t>Java 22</t>
    <phoneticPr fontId="6" type="noConversion"/>
  </si>
  <si>
    <t>MapJoinMemoryExhaustionError</t>
  </si>
  <si>
    <t>HDP 3.1.0.3.1.4.0-315</t>
    <phoneticPr fontId="6" type="noConversion"/>
  </si>
  <si>
    <t>Java 8</t>
    <phoneticPr fontId="5" type="noConversion"/>
  </si>
  <si>
    <t>(TPC-DS variant)</t>
    <phoneticPr fontId="5" type="noConversion"/>
  </si>
  <si>
    <t>Spark 4.0.0</t>
  </si>
  <si>
    <t>Java 22</t>
  </si>
  <si>
    <t>TPC-DS 10TB ORC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</si>
</sst>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0"/>
      <color theme="1"/>
      <name val="Arial Unicode MS"/>
      <family val="3"/>
      <charset val="129"/>
    </font>
    <font>
      <b/>
      <sz val="11"/>
      <color rgb="FF006100"/>
      <name val="맑은 고딕"/>
      <family val="2"/>
      <scheme val="minor"/>
    </font>
    <font>
      <b/>
      <sz val="11"/>
      <color rgb="FF006100"/>
      <name val="맑은 고딕"/>
      <family val="3"/>
      <charset val="129"/>
      <scheme val="minor"/>
    </font>
    <font>
      <b/>
      <sz val="10"/>
      <color theme="1"/>
      <name val="Arial Unicode MS"/>
      <family val="3"/>
      <charset val="129"/>
    </font>
    <font>
      <b/>
      <sz val="11"/>
      <color rgb="FF9C0006"/>
      <name val="맑은 고딕"/>
      <family val="3"/>
      <charset val="129"/>
      <scheme val="minor"/>
    </font>
    <font>
      <sz val="10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8" fillId="4" borderId="1" xfId="3" applyFont="1" applyAlignment="1"/>
    <xf numFmtId="0" fontId="9" fillId="4" borderId="1" xfId="3" applyFont="1" applyAlignment="1"/>
    <xf numFmtId="0" fontId="9" fillId="2" borderId="1" xfId="1" applyFont="1" applyBorder="1" applyAlignment="1"/>
    <xf numFmtId="0" fontId="9" fillId="2" borderId="0" xfId="1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1" fillId="2" borderId="1" xfId="1" applyFont="1" applyBorder="1" applyAlignment="1"/>
    <xf numFmtId="0" fontId="11" fillId="2" borderId="0" xfId="1" applyFont="1" applyAlignment="1"/>
    <xf numFmtId="0" fontId="12" fillId="2" borderId="1" xfId="1" applyFont="1" applyBorder="1" applyAlignment="1"/>
    <xf numFmtId="0" fontId="12" fillId="2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/>
    <xf numFmtId="0" fontId="14" fillId="3" borderId="0" xfId="2" applyFont="1" applyAlignment="1"/>
    <xf numFmtId="0" fontId="14" fillId="3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0" fontId="3" fillId="3" borderId="0" xfId="2">
      <alignment vertical="center"/>
    </xf>
  </cellXfs>
  <cellStyles count="4">
    <cellStyle name="Bad" xfId="2" builtinId="27"/>
    <cellStyle name="Good" xfId="1" builtinId="26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topLeftCell="I1" workbookViewId="0">
      <selection activeCell="R11" sqref="R11"/>
    </sheetView>
  </sheetViews>
  <sheetFormatPr defaultRowHeight="16.7" x14ac:dyDescent="0.65"/>
  <cols>
    <col min="1" max="1" width="38.38671875" bestFit="1" customWidth="1"/>
    <col min="2" max="2" width="16.5546875" bestFit="1" customWidth="1"/>
    <col min="4" max="4" width="15.0546875" bestFit="1" customWidth="1"/>
    <col min="6" max="6" width="11.0546875" bestFit="1" customWidth="1"/>
    <col min="8" max="8" width="14.88671875" bestFit="1" customWidth="1"/>
    <col min="14" max="14" width="12.1640625" customWidth="1"/>
    <col min="16" max="16" width="8.88671875" style="23"/>
    <col min="18" max="18" width="20.38671875" bestFit="1" customWidth="1"/>
  </cols>
  <sheetData>
    <row r="1" spans="1:20" x14ac:dyDescent="0.65">
      <c r="A1" s="4" t="s">
        <v>118</v>
      </c>
      <c r="B1" s="1" t="s">
        <v>0</v>
      </c>
      <c r="C1" s="1"/>
      <c r="D1" s="1" t="s">
        <v>2</v>
      </c>
      <c r="H1" s="3" t="s">
        <v>108</v>
      </c>
      <c r="N1" s="3" t="s">
        <v>110</v>
      </c>
      <c r="R1" s="1" t="s">
        <v>113</v>
      </c>
      <c r="T1" s="1" t="s">
        <v>116</v>
      </c>
    </row>
    <row r="2" spans="1:20" x14ac:dyDescent="0.65">
      <c r="B2" s="1" t="s">
        <v>1</v>
      </c>
      <c r="C2" s="1"/>
      <c r="D2" s="1" t="s">
        <v>1</v>
      </c>
      <c r="H2" s="3" t="s">
        <v>109</v>
      </c>
      <c r="N2" s="3" t="s">
        <v>111</v>
      </c>
      <c r="R2" s="4" t="s">
        <v>114</v>
      </c>
      <c r="T2" s="1" t="s">
        <v>117</v>
      </c>
    </row>
    <row r="3" spans="1:20" x14ac:dyDescent="0.65">
      <c r="A3" s="5" t="s">
        <v>3</v>
      </c>
      <c r="B3" s="5">
        <v>8192</v>
      </c>
      <c r="C3" s="6"/>
      <c r="D3" s="5">
        <v>6144</v>
      </c>
      <c r="F3" s="5">
        <v>8192</v>
      </c>
      <c r="H3" s="2">
        <v>8192</v>
      </c>
      <c r="N3" s="5">
        <v>6144</v>
      </c>
      <c r="R3" s="4" t="s">
        <v>115</v>
      </c>
    </row>
    <row r="4" spans="1:20" x14ac:dyDescent="0.65">
      <c r="A4" s="5" t="s">
        <v>4</v>
      </c>
      <c r="B4" s="5">
        <v>3000000000</v>
      </c>
      <c r="C4" s="6"/>
      <c r="D4" s="5">
        <v>1145044992</v>
      </c>
      <c r="E4" s="6"/>
      <c r="F4" s="5">
        <v>1145044992</v>
      </c>
      <c r="H4" s="2">
        <v>3000000000</v>
      </c>
      <c r="N4" s="2">
        <v>3000000000</v>
      </c>
    </row>
    <row r="5" spans="1:20" x14ac:dyDescent="0.65">
      <c r="B5" s="13">
        <f t="shared" ref="B5" si="0">SUM(B8:B110)</f>
        <v>12706.598000000002</v>
      </c>
      <c r="D5" s="9">
        <f t="shared" ref="D5:F5" si="1">SUM(D8:D110)</f>
        <v>11256.755999999999</v>
      </c>
      <c r="E5" s="9">
        <f t="shared" si="1"/>
        <v>10674.708999999992</v>
      </c>
      <c r="F5" s="13">
        <f t="shared" si="1"/>
        <v>10019.603000000001</v>
      </c>
      <c r="H5" s="15">
        <f t="shared" ref="H5:L5" si="2">SUM(H8:H110)</f>
        <v>10912.013000000001</v>
      </c>
      <c r="I5" s="9">
        <f t="shared" si="2"/>
        <v>11067.189999999997</v>
      </c>
      <c r="J5" s="9">
        <f t="shared" si="2"/>
        <v>11633.182000000001</v>
      </c>
      <c r="K5" s="9">
        <f t="shared" si="2"/>
        <v>12379.256000000005</v>
      </c>
      <c r="L5" s="9">
        <f t="shared" si="2"/>
        <v>11109.687999999998</v>
      </c>
      <c r="N5" s="15">
        <f t="shared" ref="N5" si="3">SUM(N8:N110)</f>
        <v>8262.8030000000017</v>
      </c>
      <c r="R5" s="13">
        <f>SUM(R8:R110)</f>
        <v>9158.7760000000017</v>
      </c>
      <c r="T5" s="13">
        <f t="shared" ref="T5" si="4">SUM(T8:T110)</f>
        <v>15266.022000000003</v>
      </c>
    </row>
    <row r="6" spans="1:20" x14ac:dyDescent="0.65">
      <c r="B6" s="14">
        <f t="shared" ref="B6" si="5">COUNTIF(B8:B110,"&gt;0")</f>
        <v>103</v>
      </c>
      <c r="D6" s="10">
        <f t="shared" ref="D6:F6" si="6">COUNTIF(D8:D110,"&gt;0")</f>
        <v>103</v>
      </c>
      <c r="E6" s="10">
        <f t="shared" si="6"/>
        <v>103</v>
      </c>
      <c r="F6" s="14">
        <f t="shared" si="6"/>
        <v>103</v>
      </c>
      <c r="H6" s="16">
        <f t="shared" ref="H6:L6" si="7">COUNTIF(H8:H110,"&gt;0")</f>
        <v>103</v>
      </c>
      <c r="I6" s="10">
        <f t="shared" si="7"/>
        <v>103</v>
      </c>
      <c r="J6" s="10">
        <f t="shared" si="7"/>
        <v>103</v>
      </c>
      <c r="K6" s="10">
        <f t="shared" si="7"/>
        <v>103</v>
      </c>
      <c r="L6" s="10">
        <f t="shared" si="7"/>
        <v>103</v>
      </c>
      <c r="N6" s="16">
        <f t="shared" ref="N6" si="8">COUNTIF(N8:N110,"&gt;0")</f>
        <v>102</v>
      </c>
      <c r="R6" s="14">
        <f>COUNTIF(R8:R110,"&gt;0")</f>
        <v>103</v>
      </c>
      <c r="T6" s="14">
        <f t="shared" ref="T6" si="9">COUNTIF(T8:T110,"&gt;0")</f>
        <v>103</v>
      </c>
    </row>
    <row r="7" spans="1:20" x14ac:dyDescent="0.65">
      <c r="B7" s="14">
        <f t="shared" ref="B7" si="10">GEOMEAN(B8:B110)</f>
        <v>56.998153413133736</v>
      </c>
      <c r="D7" s="10">
        <f t="shared" ref="D7:F7" si="11">GEOMEAN(D8:D110)</f>
        <v>33.296339814774164</v>
      </c>
      <c r="E7" s="10">
        <f t="shared" si="11"/>
        <v>31.955706288170976</v>
      </c>
      <c r="F7" s="14">
        <f t="shared" si="11"/>
        <v>31.891170425292309</v>
      </c>
      <c r="H7" s="16">
        <f t="shared" ref="H7:L7" si="12">GEOMEAN(H8:H110)</f>
        <v>50.032727732078435</v>
      </c>
      <c r="I7" s="10">
        <f t="shared" si="12"/>
        <v>50.783986051729997</v>
      </c>
      <c r="J7" s="10">
        <f t="shared" si="12"/>
        <v>50.599926834459062</v>
      </c>
      <c r="K7" s="10">
        <f t="shared" si="12"/>
        <v>55.076216426477693</v>
      </c>
      <c r="L7" s="10">
        <f t="shared" si="12"/>
        <v>50.89085396842551</v>
      </c>
      <c r="N7" s="16">
        <f t="shared" ref="N7" si="13">GEOMEAN(N8:N110)</f>
        <v>26.999598229630674</v>
      </c>
      <c r="R7" s="14">
        <f>GEOMEAN(R8:R110)</f>
        <v>30.676443756642811</v>
      </c>
      <c r="T7" s="14">
        <f t="shared" ref="T7" si="14">GEOMEAN(T8:T110)</f>
        <v>38.243420820542539</v>
      </c>
    </row>
    <row r="8" spans="1:20" x14ac:dyDescent="0.65">
      <c r="A8" s="7" t="s">
        <v>5</v>
      </c>
      <c r="B8" s="3">
        <v>61.887</v>
      </c>
      <c r="D8" s="11">
        <v>14.082000000000001</v>
      </c>
      <c r="E8" s="11">
        <v>13.282</v>
      </c>
      <c r="F8" s="3">
        <v>14.382</v>
      </c>
      <c r="H8" s="4">
        <v>99.192999999999998</v>
      </c>
      <c r="I8">
        <v>342.02699999999999</v>
      </c>
      <c r="J8">
        <v>333.83</v>
      </c>
      <c r="K8">
        <v>156.72399999999999</v>
      </c>
      <c r="L8">
        <v>329.32799999999997</v>
      </c>
      <c r="N8" s="1">
        <v>9.5820000000000007</v>
      </c>
      <c r="R8" s="17">
        <v>19.277000000000001</v>
      </c>
      <c r="T8" s="21">
        <v>20.611000000000001</v>
      </c>
    </row>
    <row r="9" spans="1:20" x14ac:dyDescent="0.65">
      <c r="A9" s="7" t="s">
        <v>6</v>
      </c>
      <c r="B9" s="3">
        <v>45.354999999999997</v>
      </c>
      <c r="D9" s="11">
        <v>19.945</v>
      </c>
      <c r="E9" s="11">
        <v>20.984000000000002</v>
      </c>
      <c r="F9" s="3">
        <v>19.63</v>
      </c>
      <c r="H9" s="4">
        <v>43.734999999999999</v>
      </c>
      <c r="I9">
        <v>37.520000000000003</v>
      </c>
      <c r="J9">
        <v>44.494999999999997</v>
      </c>
      <c r="K9">
        <v>38.31</v>
      </c>
      <c r="L9">
        <v>45.207000000000001</v>
      </c>
      <c r="N9" s="1">
        <v>18.518999999999998</v>
      </c>
      <c r="R9" s="17">
        <v>22.157</v>
      </c>
      <c r="T9" s="21">
        <v>28.754000000000001</v>
      </c>
    </row>
    <row r="10" spans="1:20" x14ac:dyDescent="0.65">
      <c r="A10" s="7" t="s">
        <v>7</v>
      </c>
      <c r="B10" s="3">
        <v>15.718999999999999</v>
      </c>
      <c r="D10" s="11">
        <v>6.258</v>
      </c>
      <c r="E10" s="11">
        <v>7.0579999999999998</v>
      </c>
      <c r="F10" s="3">
        <v>7.9349999999999996</v>
      </c>
      <c r="H10" s="4">
        <v>14.625999999999999</v>
      </c>
      <c r="I10">
        <v>14.125999999999999</v>
      </c>
      <c r="J10">
        <v>14.672000000000001</v>
      </c>
      <c r="K10">
        <v>13.738</v>
      </c>
      <c r="L10">
        <v>13.831</v>
      </c>
      <c r="N10" s="1">
        <v>5.7850000000000001</v>
      </c>
      <c r="R10" s="17">
        <v>7.2030000000000003</v>
      </c>
      <c r="T10" s="21">
        <v>6.0609999999999999</v>
      </c>
    </row>
    <row r="11" spans="1:20" x14ac:dyDescent="0.65">
      <c r="A11" s="7" t="s">
        <v>8</v>
      </c>
      <c r="B11" s="3">
        <v>336.11900000000003</v>
      </c>
      <c r="D11" s="11">
        <v>325.85500000000002</v>
      </c>
      <c r="E11" s="11">
        <v>302.166</v>
      </c>
      <c r="F11" s="3">
        <v>328.05099999999999</v>
      </c>
      <c r="H11" s="4">
        <v>300.04399999999998</v>
      </c>
      <c r="I11">
        <v>311.06299999999999</v>
      </c>
      <c r="J11">
        <v>318.55399999999997</v>
      </c>
      <c r="K11">
        <v>318.553</v>
      </c>
      <c r="L11">
        <v>319.75799999999998</v>
      </c>
      <c r="N11" s="1">
        <v>230.71700000000001</v>
      </c>
      <c r="R11" s="17">
        <v>420.40499999999997</v>
      </c>
      <c r="T11" s="21">
        <v>403.65499999999997</v>
      </c>
    </row>
    <row r="12" spans="1:20" x14ac:dyDescent="0.65">
      <c r="A12" s="7" t="s">
        <v>9</v>
      </c>
      <c r="B12" s="3">
        <v>131.233</v>
      </c>
      <c r="D12" s="11">
        <v>319.58300000000003</v>
      </c>
      <c r="E12" s="11">
        <v>297.07900000000001</v>
      </c>
      <c r="F12" s="3">
        <v>101.29600000000001</v>
      </c>
      <c r="H12" s="4">
        <v>132.08600000000001</v>
      </c>
      <c r="I12">
        <v>131.655</v>
      </c>
      <c r="J12">
        <v>131.708</v>
      </c>
      <c r="K12">
        <v>125.709</v>
      </c>
      <c r="L12">
        <v>127.062</v>
      </c>
      <c r="N12" s="1">
        <v>92.316999999999993</v>
      </c>
      <c r="R12" s="17">
        <v>37.621000000000002</v>
      </c>
      <c r="T12" s="21">
        <v>177.41499999999999</v>
      </c>
    </row>
    <row r="13" spans="1:20" x14ac:dyDescent="0.65">
      <c r="A13" s="7" t="s">
        <v>10</v>
      </c>
      <c r="B13" s="3">
        <v>42.728000000000002</v>
      </c>
      <c r="D13" s="11">
        <v>28.469000000000001</v>
      </c>
      <c r="E13" s="11">
        <v>24.89</v>
      </c>
      <c r="F13" s="3">
        <v>32.530999999999999</v>
      </c>
      <c r="H13" s="4">
        <v>77.897000000000006</v>
      </c>
      <c r="I13">
        <v>75.369</v>
      </c>
      <c r="J13">
        <v>72.332999999999998</v>
      </c>
      <c r="K13">
        <v>75.034999999999997</v>
      </c>
      <c r="L13">
        <v>77.813999999999993</v>
      </c>
      <c r="N13" s="1">
        <v>25.704999999999998</v>
      </c>
      <c r="R13" s="17">
        <v>8.7799999999999994</v>
      </c>
      <c r="T13" s="21">
        <v>33.054000000000002</v>
      </c>
    </row>
    <row r="14" spans="1:20" x14ac:dyDescent="0.65">
      <c r="A14" s="7" t="s">
        <v>11</v>
      </c>
      <c r="B14" s="3">
        <v>40.168999999999997</v>
      </c>
      <c r="D14" s="11">
        <v>15.042</v>
      </c>
      <c r="E14" s="11">
        <v>14.795999999999999</v>
      </c>
      <c r="F14" s="3">
        <v>14.348000000000001</v>
      </c>
      <c r="H14" s="4">
        <v>34.585999999999999</v>
      </c>
      <c r="I14">
        <v>34.402999999999999</v>
      </c>
      <c r="J14">
        <v>35.159999999999997</v>
      </c>
      <c r="K14">
        <v>34.545999999999999</v>
      </c>
      <c r="L14">
        <v>34.646999999999998</v>
      </c>
      <c r="N14" s="1">
        <v>14.063000000000001</v>
      </c>
      <c r="R14" s="17">
        <v>15.949</v>
      </c>
      <c r="T14" s="21">
        <v>12.507</v>
      </c>
    </row>
    <row r="15" spans="1:20" x14ac:dyDescent="0.65">
      <c r="A15" s="7" t="s">
        <v>12</v>
      </c>
      <c r="B15" s="3">
        <v>21.302</v>
      </c>
      <c r="D15" s="11">
        <v>11.798</v>
      </c>
      <c r="E15" s="11">
        <v>11.779</v>
      </c>
      <c r="F15" s="3">
        <v>11.807</v>
      </c>
      <c r="H15" s="4">
        <v>17.962</v>
      </c>
      <c r="I15">
        <v>25.594000000000001</v>
      </c>
      <c r="J15">
        <v>18.177</v>
      </c>
      <c r="K15">
        <v>19.03</v>
      </c>
      <c r="L15">
        <v>17.613</v>
      </c>
      <c r="N15" s="1">
        <v>10.253</v>
      </c>
      <c r="R15" s="17">
        <v>9.3780000000000001</v>
      </c>
      <c r="T15" s="21">
        <v>49.478999999999999</v>
      </c>
    </row>
    <row r="16" spans="1:20" x14ac:dyDescent="0.65">
      <c r="A16" s="7" t="s">
        <v>13</v>
      </c>
      <c r="B16" s="3">
        <v>53.72</v>
      </c>
      <c r="D16" s="11">
        <v>33.487000000000002</v>
      </c>
      <c r="E16" s="11">
        <v>37.606999999999999</v>
      </c>
      <c r="F16" s="3">
        <v>36.590000000000003</v>
      </c>
      <c r="H16" s="4">
        <v>49.091999999999999</v>
      </c>
      <c r="I16">
        <v>43.732999999999997</v>
      </c>
      <c r="J16">
        <v>49.652999999999999</v>
      </c>
      <c r="K16">
        <v>49.819000000000003</v>
      </c>
      <c r="L16">
        <v>44.369</v>
      </c>
      <c r="N16" s="1">
        <v>32.848999999999997</v>
      </c>
      <c r="R16" s="17">
        <v>45.996000000000002</v>
      </c>
      <c r="T16" s="21">
        <v>39.07</v>
      </c>
    </row>
    <row r="17" spans="1:20" x14ac:dyDescent="0.65">
      <c r="A17" s="7" t="s">
        <v>14</v>
      </c>
      <c r="B17" s="3">
        <v>26.462</v>
      </c>
      <c r="D17" s="11">
        <v>9.3580000000000005</v>
      </c>
      <c r="E17" s="11">
        <v>9.0980000000000008</v>
      </c>
      <c r="F17" s="3">
        <v>10.212999999999999</v>
      </c>
      <c r="H17" s="4">
        <v>26.82</v>
      </c>
      <c r="I17">
        <v>21.863</v>
      </c>
      <c r="J17">
        <v>23.523</v>
      </c>
      <c r="K17">
        <v>26.701000000000001</v>
      </c>
      <c r="L17">
        <v>15.859</v>
      </c>
      <c r="N17" s="1">
        <v>8.4600000000000009</v>
      </c>
      <c r="R17" s="17">
        <v>63.71</v>
      </c>
      <c r="T17" s="21">
        <v>21.254000000000001</v>
      </c>
    </row>
    <row r="18" spans="1:20" x14ac:dyDescent="0.65">
      <c r="A18" s="7" t="s">
        <v>15</v>
      </c>
      <c r="B18" s="3">
        <v>245.03</v>
      </c>
      <c r="D18" s="11">
        <v>203.04300000000001</v>
      </c>
      <c r="E18" s="11">
        <v>212.53399999999999</v>
      </c>
      <c r="F18" s="3">
        <v>230.67699999999999</v>
      </c>
      <c r="H18" s="4">
        <v>235.02</v>
      </c>
      <c r="I18">
        <v>230.39099999999999</v>
      </c>
      <c r="J18">
        <v>238.33099999999999</v>
      </c>
      <c r="K18">
        <v>234.28899999999999</v>
      </c>
      <c r="L18">
        <v>236.535</v>
      </c>
      <c r="N18" s="1">
        <v>164.178</v>
      </c>
      <c r="R18" s="17">
        <v>286.209</v>
      </c>
      <c r="T18" s="21">
        <v>305.678</v>
      </c>
    </row>
    <row r="19" spans="1:20" x14ac:dyDescent="0.65">
      <c r="A19" s="7" t="s">
        <v>16</v>
      </c>
      <c r="B19" s="3">
        <v>5.601</v>
      </c>
      <c r="D19" s="11">
        <v>5.5780000000000003</v>
      </c>
      <c r="E19" s="11">
        <v>5.2249999999999996</v>
      </c>
      <c r="F19" s="3">
        <v>5.61</v>
      </c>
      <c r="H19" s="4">
        <v>5.7489999999999997</v>
      </c>
      <c r="I19">
        <v>5.7309999999999999</v>
      </c>
      <c r="J19">
        <v>5.9189999999999996</v>
      </c>
      <c r="K19">
        <v>5.7229999999999999</v>
      </c>
      <c r="L19">
        <v>5.4409999999999998</v>
      </c>
      <c r="N19" s="1">
        <v>4.76</v>
      </c>
      <c r="R19" s="17">
        <v>6.7649999999999997</v>
      </c>
      <c r="T19" s="21">
        <v>5.5279999999999996</v>
      </c>
    </row>
    <row r="20" spans="1:20" x14ac:dyDescent="0.65">
      <c r="A20" s="7" t="s">
        <v>17</v>
      </c>
      <c r="B20" s="3">
        <v>50.737000000000002</v>
      </c>
      <c r="D20" s="11">
        <v>18.538</v>
      </c>
      <c r="E20" s="11">
        <v>20.541</v>
      </c>
      <c r="F20" s="3">
        <v>20.288</v>
      </c>
      <c r="H20" s="4">
        <v>44.258000000000003</v>
      </c>
      <c r="I20">
        <v>43.872</v>
      </c>
      <c r="J20">
        <v>43.963000000000001</v>
      </c>
      <c r="K20">
        <v>44.006</v>
      </c>
      <c r="L20">
        <v>43.426000000000002</v>
      </c>
      <c r="N20" s="1">
        <v>18.634</v>
      </c>
      <c r="R20" s="17">
        <v>19.628</v>
      </c>
      <c r="T20" s="21">
        <v>17.7</v>
      </c>
    </row>
    <row r="21" spans="1:20" x14ac:dyDescent="0.65">
      <c r="A21" s="7" t="s">
        <v>18</v>
      </c>
      <c r="B21" s="3">
        <v>170.14500000000001</v>
      </c>
      <c r="D21" s="11">
        <v>134.452</v>
      </c>
      <c r="E21" s="11">
        <v>142.685</v>
      </c>
      <c r="F21" s="3">
        <v>132.98500000000001</v>
      </c>
      <c r="H21" s="4">
        <v>151.529</v>
      </c>
      <c r="I21">
        <v>156.46899999999999</v>
      </c>
      <c r="J21">
        <v>150.61199999999999</v>
      </c>
      <c r="K21">
        <v>151.82499999999999</v>
      </c>
      <c r="L21">
        <v>151.00800000000001</v>
      </c>
      <c r="N21" s="1">
        <v>117.973</v>
      </c>
      <c r="R21" s="17">
        <v>175.483</v>
      </c>
      <c r="T21" s="21">
        <v>277.28100000000001</v>
      </c>
    </row>
    <row r="22" spans="1:20" x14ac:dyDescent="0.65">
      <c r="A22" s="7" t="s">
        <v>19</v>
      </c>
      <c r="B22" s="3">
        <v>139.874</v>
      </c>
      <c r="D22" s="11">
        <v>147.64400000000001</v>
      </c>
      <c r="E22" s="11">
        <v>109.76900000000001</v>
      </c>
      <c r="F22" s="3">
        <v>106.259</v>
      </c>
      <c r="H22" s="4">
        <v>130.59800000000001</v>
      </c>
      <c r="I22">
        <v>128.88300000000001</v>
      </c>
      <c r="J22">
        <v>130.52099999999999</v>
      </c>
      <c r="K22">
        <v>131.917</v>
      </c>
      <c r="L22">
        <v>130.48500000000001</v>
      </c>
      <c r="N22" s="1">
        <v>93.918999999999997</v>
      </c>
      <c r="R22" s="17">
        <v>139.20699999999999</v>
      </c>
      <c r="T22" s="21">
        <v>258.59199999999998</v>
      </c>
    </row>
    <row r="23" spans="1:20" x14ac:dyDescent="0.65">
      <c r="A23" s="7" t="s">
        <v>20</v>
      </c>
      <c r="B23" s="3">
        <v>65.313999999999993</v>
      </c>
      <c r="D23" s="11">
        <v>17.718</v>
      </c>
      <c r="E23" s="11">
        <v>17.321999999999999</v>
      </c>
      <c r="F23" s="3">
        <v>19.536000000000001</v>
      </c>
      <c r="H23" s="4">
        <v>184.06200000000001</v>
      </c>
      <c r="I23">
        <v>63.57</v>
      </c>
      <c r="J23">
        <v>75.992999999999995</v>
      </c>
      <c r="K23">
        <v>191.31299999999999</v>
      </c>
      <c r="L23">
        <v>84.316999999999993</v>
      </c>
      <c r="N23" s="1">
        <v>24.484999999999999</v>
      </c>
      <c r="R23" s="17">
        <v>36.685000000000002</v>
      </c>
      <c r="T23" s="21">
        <v>66.462999999999994</v>
      </c>
    </row>
    <row r="24" spans="1:20" x14ac:dyDescent="0.65">
      <c r="A24" s="7" t="s">
        <v>21</v>
      </c>
      <c r="B24" s="3">
        <v>75.864000000000004</v>
      </c>
      <c r="D24" s="11">
        <v>36.771999999999998</v>
      </c>
      <c r="E24" s="11">
        <v>35.904000000000003</v>
      </c>
      <c r="F24" s="3">
        <v>36.686999999999998</v>
      </c>
      <c r="H24" s="4">
        <v>69.936000000000007</v>
      </c>
      <c r="I24">
        <v>68.319000000000003</v>
      </c>
      <c r="J24">
        <v>67.36</v>
      </c>
      <c r="K24">
        <v>69.055999999999997</v>
      </c>
      <c r="L24">
        <v>67.808999999999997</v>
      </c>
      <c r="N24" s="1">
        <v>31</v>
      </c>
      <c r="R24" s="17">
        <v>41.039000000000001</v>
      </c>
      <c r="T24" s="21">
        <v>653.78</v>
      </c>
    </row>
    <row r="25" spans="1:20" x14ac:dyDescent="0.65">
      <c r="A25" s="7" t="s">
        <v>22</v>
      </c>
      <c r="B25" s="3">
        <v>118.187</v>
      </c>
      <c r="D25" s="11">
        <v>351.48099999999999</v>
      </c>
      <c r="E25" s="11">
        <v>114.295</v>
      </c>
      <c r="F25" s="3">
        <v>112.818</v>
      </c>
      <c r="H25" s="4">
        <v>108.182</v>
      </c>
      <c r="I25">
        <v>373.89600000000002</v>
      </c>
      <c r="J25">
        <v>206.88900000000001</v>
      </c>
      <c r="K25">
        <v>95.12</v>
      </c>
      <c r="L25">
        <v>102.443</v>
      </c>
      <c r="N25" s="1">
        <v>332.46</v>
      </c>
      <c r="R25" s="17">
        <v>55.17</v>
      </c>
      <c r="T25" s="21">
        <v>67.61</v>
      </c>
    </row>
    <row r="26" spans="1:20" x14ac:dyDescent="0.65">
      <c r="A26" s="7" t="s">
        <v>23</v>
      </c>
      <c r="B26" s="3">
        <v>66.525999999999996</v>
      </c>
      <c r="D26" s="11">
        <v>93.123000000000005</v>
      </c>
      <c r="E26" s="11">
        <v>71.867999999999995</v>
      </c>
      <c r="F26" s="3">
        <v>101.18300000000001</v>
      </c>
      <c r="H26" s="4">
        <v>47.241999999999997</v>
      </c>
      <c r="I26">
        <v>45.723999999999997</v>
      </c>
      <c r="J26">
        <v>46.808</v>
      </c>
      <c r="K26">
        <v>49.131999999999998</v>
      </c>
      <c r="L26">
        <v>52.587000000000003</v>
      </c>
      <c r="N26" s="1">
        <v>26.527999999999999</v>
      </c>
      <c r="R26" s="17">
        <v>26.866</v>
      </c>
      <c r="T26" s="21">
        <v>20.303999999999998</v>
      </c>
    </row>
    <row r="27" spans="1:20" x14ac:dyDescent="0.65">
      <c r="A27" s="7" t="s">
        <v>24</v>
      </c>
      <c r="B27" s="3">
        <v>15.901999999999999</v>
      </c>
      <c r="D27" s="11">
        <v>14.551</v>
      </c>
      <c r="E27" s="11">
        <v>13.457000000000001</v>
      </c>
      <c r="F27" s="3">
        <v>14.388</v>
      </c>
      <c r="H27" s="4">
        <v>15.711</v>
      </c>
      <c r="I27">
        <v>16.303000000000001</v>
      </c>
      <c r="J27">
        <v>16.834</v>
      </c>
      <c r="K27">
        <v>15.161</v>
      </c>
      <c r="L27">
        <v>16.265000000000001</v>
      </c>
      <c r="N27" s="1">
        <v>12.121</v>
      </c>
      <c r="R27" s="17">
        <v>10.76</v>
      </c>
      <c r="T27" s="21">
        <v>60.533000000000001</v>
      </c>
    </row>
    <row r="28" spans="1:20" x14ac:dyDescent="0.65">
      <c r="A28" s="7" t="s">
        <v>25</v>
      </c>
      <c r="B28" s="3">
        <v>13.337999999999999</v>
      </c>
      <c r="D28" s="11">
        <v>5.7720000000000002</v>
      </c>
      <c r="E28" s="11">
        <v>5.7670000000000003</v>
      </c>
      <c r="F28" s="3">
        <v>5.7949999999999999</v>
      </c>
      <c r="H28" s="4">
        <v>13.032</v>
      </c>
      <c r="I28">
        <v>12.448</v>
      </c>
      <c r="J28">
        <v>12.26</v>
      </c>
      <c r="K28">
        <v>11.612</v>
      </c>
      <c r="L28">
        <v>12.191000000000001</v>
      </c>
      <c r="N28" s="1">
        <v>5.1269999999999998</v>
      </c>
      <c r="R28" s="17">
        <v>6.3529999999999998</v>
      </c>
      <c r="T28" s="21">
        <v>6.2990000000000004</v>
      </c>
    </row>
    <row r="29" spans="1:20" x14ac:dyDescent="0.65">
      <c r="A29" s="7" t="s">
        <v>26</v>
      </c>
      <c r="B29" s="3">
        <v>5.4459999999999997</v>
      </c>
      <c r="D29" s="11">
        <v>5.1239999999999997</v>
      </c>
      <c r="E29" s="11">
        <v>4.6740000000000004</v>
      </c>
      <c r="F29" s="3">
        <v>5.1749999999999998</v>
      </c>
      <c r="H29" s="4">
        <v>5.3559999999999999</v>
      </c>
      <c r="I29">
        <v>5.42</v>
      </c>
      <c r="J29">
        <v>4.8220000000000001</v>
      </c>
      <c r="K29">
        <v>4.9649999999999999</v>
      </c>
      <c r="L29">
        <v>5.1429999999999998</v>
      </c>
      <c r="N29" s="1">
        <v>4.2619999999999996</v>
      </c>
      <c r="R29" s="17">
        <v>4.5990000000000002</v>
      </c>
      <c r="T29" s="21">
        <v>3.3050000000000002</v>
      </c>
    </row>
    <row r="30" spans="1:20" x14ac:dyDescent="0.65">
      <c r="A30" s="7" t="s">
        <v>27</v>
      </c>
      <c r="B30" s="3">
        <v>78.037000000000006</v>
      </c>
      <c r="D30" s="11">
        <v>66.331000000000003</v>
      </c>
      <c r="E30" s="11">
        <v>67.046999999999997</v>
      </c>
      <c r="F30" s="3">
        <v>62.344999999999999</v>
      </c>
      <c r="H30" s="4">
        <v>32.603000000000002</v>
      </c>
      <c r="I30">
        <v>32.002000000000002</v>
      </c>
      <c r="J30">
        <v>31.187999999999999</v>
      </c>
      <c r="K30">
        <v>31.042000000000002</v>
      </c>
      <c r="L30">
        <v>30.379000000000001</v>
      </c>
      <c r="N30" s="1">
        <v>17.149999999999999</v>
      </c>
      <c r="R30" s="17">
        <v>23.875</v>
      </c>
      <c r="T30" s="21">
        <v>17.273</v>
      </c>
    </row>
    <row r="31" spans="1:20" x14ac:dyDescent="0.65">
      <c r="A31" s="7" t="s">
        <v>28</v>
      </c>
      <c r="B31" s="3">
        <v>669.98099999999999</v>
      </c>
      <c r="D31" s="11">
        <v>791.41899999999998</v>
      </c>
      <c r="E31" s="11">
        <v>931.05399999999997</v>
      </c>
      <c r="F31" s="3">
        <v>827.25300000000004</v>
      </c>
      <c r="H31" s="4">
        <v>624.66099999999994</v>
      </c>
      <c r="I31">
        <v>612.82600000000002</v>
      </c>
      <c r="J31">
        <v>607.51700000000005</v>
      </c>
      <c r="K31">
        <v>617.48500000000001</v>
      </c>
      <c r="L31">
        <v>625.28200000000004</v>
      </c>
      <c r="N31" s="1">
        <v>453.19799999999998</v>
      </c>
      <c r="R31" s="17">
        <v>573.17499999999995</v>
      </c>
      <c r="T31" s="21">
        <v>265.14100000000002</v>
      </c>
    </row>
    <row r="32" spans="1:20" x14ac:dyDescent="0.65">
      <c r="A32" s="7" t="s">
        <v>29</v>
      </c>
      <c r="B32" s="3">
        <v>765.86800000000005</v>
      </c>
      <c r="D32" s="11">
        <v>802.84500000000003</v>
      </c>
      <c r="E32" s="11">
        <v>827.53200000000004</v>
      </c>
      <c r="F32" s="3">
        <v>867.86900000000003</v>
      </c>
      <c r="H32" s="4">
        <v>890.81200000000001</v>
      </c>
      <c r="I32">
        <v>722.85199999999998</v>
      </c>
      <c r="J32">
        <v>852.64200000000005</v>
      </c>
      <c r="K32">
        <v>723.87099999999998</v>
      </c>
      <c r="L32">
        <v>745.67100000000005</v>
      </c>
      <c r="N32" s="1">
        <v>740.41600000000005</v>
      </c>
      <c r="R32" s="17">
        <v>409.45299999999997</v>
      </c>
      <c r="T32" s="21">
        <v>257.81200000000001</v>
      </c>
    </row>
    <row r="33" spans="1:20" x14ac:dyDescent="0.65">
      <c r="A33" s="7" t="s">
        <v>30</v>
      </c>
      <c r="B33" s="3">
        <v>1499.6949999999999</v>
      </c>
      <c r="D33" s="11">
        <v>491.036</v>
      </c>
      <c r="E33" s="11">
        <v>565.16</v>
      </c>
      <c r="F33" s="3">
        <v>322.19200000000001</v>
      </c>
      <c r="H33" s="4">
        <v>797.09299999999996</v>
      </c>
      <c r="I33">
        <v>688.47900000000004</v>
      </c>
      <c r="J33">
        <v>951.81600000000003</v>
      </c>
      <c r="K33">
        <v>776.05100000000004</v>
      </c>
      <c r="L33">
        <v>758.72</v>
      </c>
      <c r="N33" s="1">
        <v>448.41500000000002</v>
      </c>
      <c r="R33" s="17">
        <v>421.00599999999997</v>
      </c>
      <c r="T33" s="21">
        <v>1975.402</v>
      </c>
    </row>
    <row r="34" spans="1:20" x14ac:dyDescent="0.65">
      <c r="A34" s="7" t="s">
        <v>31</v>
      </c>
      <c r="B34" s="3">
        <v>379.93599999999998</v>
      </c>
      <c r="D34" s="11">
        <v>544.59699999999998</v>
      </c>
      <c r="E34" s="11">
        <v>523.11400000000003</v>
      </c>
      <c r="F34" s="3">
        <v>517.96400000000006</v>
      </c>
      <c r="H34" s="4">
        <v>401.01100000000002</v>
      </c>
      <c r="I34">
        <v>383.46699999999998</v>
      </c>
      <c r="J34">
        <v>392.12099999999998</v>
      </c>
      <c r="K34">
        <v>513.61500000000001</v>
      </c>
      <c r="L34">
        <v>350.96699999999998</v>
      </c>
      <c r="N34" s="1">
        <v>265.35199999999998</v>
      </c>
      <c r="R34" s="17">
        <v>585.82799999999997</v>
      </c>
      <c r="T34" s="21">
        <v>2123.9369999999999</v>
      </c>
    </row>
    <row r="35" spans="1:20" x14ac:dyDescent="0.65">
      <c r="A35" s="7" t="s">
        <v>32</v>
      </c>
      <c r="B35" s="3">
        <v>70.784999999999997</v>
      </c>
      <c r="D35" s="11">
        <v>139.51900000000001</v>
      </c>
      <c r="E35" s="11">
        <v>54.286000000000001</v>
      </c>
      <c r="F35" s="3">
        <v>139.82</v>
      </c>
      <c r="H35" s="4">
        <v>58.302</v>
      </c>
      <c r="I35">
        <v>64.504000000000005</v>
      </c>
      <c r="J35">
        <v>65.799000000000007</v>
      </c>
      <c r="K35">
        <v>71.236000000000004</v>
      </c>
      <c r="L35">
        <v>58.445999999999998</v>
      </c>
      <c r="N35" s="1">
        <v>40.421999999999997</v>
      </c>
      <c r="R35" s="17">
        <v>35.04</v>
      </c>
      <c r="T35" s="21">
        <v>42.935000000000002</v>
      </c>
    </row>
    <row r="36" spans="1:20" x14ac:dyDescent="0.65">
      <c r="A36" s="7" t="s">
        <v>33</v>
      </c>
      <c r="B36" s="3">
        <v>23.236999999999998</v>
      </c>
      <c r="D36" s="11">
        <v>11.753</v>
      </c>
      <c r="E36" s="11">
        <v>11.297000000000001</v>
      </c>
      <c r="F36" s="3">
        <v>9.5969999999999995</v>
      </c>
      <c r="H36" s="4">
        <v>18.548999999999999</v>
      </c>
      <c r="I36">
        <v>19.259</v>
      </c>
      <c r="J36">
        <v>20.219000000000001</v>
      </c>
      <c r="K36">
        <v>17.285</v>
      </c>
      <c r="L36">
        <v>16.736000000000001</v>
      </c>
      <c r="N36" s="1">
        <v>10.552</v>
      </c>
      <c r="R36" s="17">
        <v>9.3420000000000005</v>
      </c>
      <c r="T36" s="21">
        <v>9.76</v>
      </c>
    </row>
    <row r="37" spans="1:20" x14ac:dyDescent="0.65">
      <c r="A37" s="7" t="s">
        <v>34</v>
      </c>
      <c r="B37" s="3">
        <v>33.911999999999999</v>
      </c>
      <c r="D37" s="11">
        <v>12.119</v>
      </c>
      <c r="E37" s="11">
        <v>11.965</v>
      </c>
      <c r="F37" s="3">
        <v>12.426</v>
      </c>
      <c r="H37" s="4">
        <v>26.597000000000001</v>
      </c>
      <c r="I37">
        <v>24.189</v>
      </c>
      <c r="J37">
        <v>24.702999999999999</v>
      </c>
      <c r="K37">
        <v>22.425000000000001</v>
      </c>
      <c r="L37">
        <v>22.704000000000001</v>
      </c>
      <c r="N37" s="1">
        <v>11.657</v>
      </c>
      <c r="R37" s="17">
        <v>14.852</v>
      </c>
      <c r="T37" s="21">
        <v>12.678000000000001</v>
      </c>
    </row>
    <row r="38" spans="1:20" x14ac:dyDescent="0.65">
      <c r="A38" s="7" t="s">
        <v>35</v>
      </c>
      <c r="B38" s="3">
        <v>59.817</v>
      </c>
      <c r="D38" s="11">
        <v>51.862000000000002</v>
      </c>
      <c r="E38" s="11">
        <v>49.012999999999998</v>
      </c>
      <c r="F38" s="3">
        <v>52.912999999999997</v>
      </c>
      <c r="H38" s="4">
        <v>55.826000000000001</v>
      </c>
      <c r="I38">
        <v>55.220999999999997</v>
      </c>
      <c r="J38">
        <v>59.478000000000002</v>
      </c>
      <c r="K38">
        <v>62.417999999999999</v>
      </c>
      <c r="L38">
        <v>55.872999999999998</v>
      </c>
      <c r="N38" s="1">
        <v>47.537999999999997</v>
      </c>
      <c r="R38" s="17">
        <v>47.426000000000002</v>
      </c>
      <c r="T38" s="21">
        <v>137.102</v>
      </c>
    </row>
    <row r="39" spans="1:20" x14ac:dyDescent="0.65">
      <c r="A39" s="7" t="s">
        <v>36</v>
      </c>
      <c r="B39" s="3">
        <v>179.95099999999999</v>
      </c>
      <c r="D39" s="11">
        <v>394.233</v>
      </c>
      <c r="E39" s="11">
        <v>415.10899999999998</v>
      </c>
      <c r="F39" s="3">
        <v>346.43400000000003</v>
      </c>
      <c r="H39" s="4">
        <v>163.577</v>
      </c>
      <c r="I39">
        <v>151.78100000000001</v>
      </c>
      <c r="J39">
        <v>148.03299999999999</v>
      </c>
      <c r="K39">
        <v>169.6</v>
      </c>
      <c r="L39">
        <v>149.38499999999999</v>
      </c>
      <c r="N39" s="1">
        <v>138.64400000000001</v>
      </c>
      <c r="R39" s="17">
        <v>83.206000000000003</v>
      </c>
      <c r="T39" s="21">
        <v>237.56800000000001</v>
      </c>
    </row>
    <row r="40" spans="1:20" x14ac:dyDescent="0.65">
      <c r="A40" s="8" t="s">
        <v>37</v>
      </c>
      <c r="B40" s="3">
        <v>39.268000000000001</v>
      </c>
      <c r="D40" s="11">
        <v>22.728000000000002</v>
      </c>
      <c r="E40" s="11">
        <v>23.856000000000002</v>
      </c>
      <c r="F40" s="3">
        <v>23.309000000000001</v>
      </c>
      <c r="H40" s="4">
        <v>55.743000000000002</v>
      </c>
      <c r="I40">
        <v>46.384999999999998</v>
      </c>
      <c r="J40">
        <v>34.698</v>
      </c>
      <c r="K40">
        <v>36.267000000000003</v>
      </c>
      <c r="L40">
        <v>299.916</v>
      </c>
      <c r="N40" s="1">
        <v>19.617000000000001</v>
      </c>
      <c r="R40" s="17">
        <v>47.658000000000001</v>
      </c>
      <c r="T40" s="21">
        <v>38.326000000000001</v>
      </c>
    </row>
    <row r="41" spans="1:20" x14ac:dyDescent="0.65">
      <c r="A41" s="8" t="s">
        <v>38</v>
      </c>
      <c r="B41" s="3">
        <v>165.666</v>
      </c>
      <c r="D41" s="11">
        <v>22.254999999999999</v>
      </c>
      <c r="E41" s="11">
        <v>21.864000000000001</v>
      </c>
      <c r="F41" s="3">
        <v>20.844999999999999</v>
      </c>
      <c r="H41" s="4">
        <v>203.005</v>
      </c>
      <c r="I41">
        <v>153.32300000000001</v>
      </c>
      <c r="J41">
        <v>151.065</v>
      </c>
      <c r="K41">
        <v>186.36099999999999</v>
      </c>
      <c r="L41">
        <v>210.63399999999999</v>
      </c>
      <c r="N41" s="1">
        <v>20.143000000000001</v>
      </c>
      <c r="R41" s="17">
        <v>31.413</v>
      </c>
      <c r="T41" s="21">
        <v>41.463000000000001</v>
      </c>
    </row>
    <row r="42" spans="1:20" x14ac:dyDescent="0.65">
      <c r="A42" s="8" t="s">
        <v>39</v>
      </c>
      <c r="B42" s="3">
        <v>12.472</v>
      </c>
      <c r="D42" s="11">
        <v>18.635000000000002</v>
      </c>
      <c r="E42" s="11">
        <v>24.7</v>
      </c>
      <c r="F42" s="3">
        <v>15.526</v>
      </c>
      <c r="H42" s="4">
        <v>26.02</v>
      </c>
      <c r="I42">
        <v>18.956</v>
      </c>
      <c r="J42">
        <v>15.771000000000001</v>
      </c>
      <c r="K42">
        <v>23.702000000000002</v>
      </c>
      <c r="L42">
        <v>20.893999999999998</v>
      </c>
      <c r="N42" s="1">
        <v>21.001000000000001</v>
      </c>
      <c r="R42" s="17">
        <v>5.8159999999999998</v>
      </c>
      <c r="T42" s="21">
        <v>5.282</v>
      </c>
    </row>
    <row r="43" spans="1:20" x14ac:dyDescent="0.65">
      <c r="A43" s="8" t="s">
        <v>40</v>
      </c>
      <c r="B43" s="3">
        <v>27.349</v>
      </c>
      <c r="D43" s="11">
        <v>10.038</v>
      </c>
      <c r="E43" s="11">
        <v>9.6739999999999995</v>
      </c>
      <c r="F43" s="3">
        <v>10.537000000000001</v>
      </c>
      <c r="H43" s="4">
        <v>22.468</v>
      </c>
      <c r="I43">
        <v>21.141999999999999</v>
      </c>
      <c r="J43">
        <v>20.704000000000001</v>
      </c>
      <c r="K43">
        <v>26.369</v>
      </c>
      <c r="L43">
        <v>21.59</v>
      </c>
      <c r="N43" s="1">
        <v>9.1539999999999999</v>
      </c>
      <c r="R43" s="17">
        <v>14.358000000000001</v>
      </c>
      <c r="T43" s="21">
        <v>16.753</v>
      </c>
    </row>
    <row r="44" spans="1:20" x14ac:dyDescent="0.65">
      <c r="A44" s="8" t="s">
        <v>41</v>
      </c>
      <c r="B44" s="3">
        <v>31.678000000000001</v>
      </c>
      <c r="D44" s="11">
        <v>20.67</v>
      </c>
      <c r="E44" s="11">
        <v>18.888999999999999</v>
      </c>
      <c r="F44" s="3">
        <v>17.978000000000002</v>
      </c>
      <c r="H44" s="4">
        <v>30.550999999999998</v>
      </c>
      <c r="I44">
        <v>30.835999999999999</v>
      </c>
      <c r="J44">
        <v>32.298999999999999</v>
      </c>
      <c r="K44">
        <v>30.18</v>
      </c>
      <c r="L44">
        <v>31.337</v>
      </c>
      <c r="N44" s="1">
        <v>17.754999999999999</v>
      </c>
      <c r="R44" s="17">
        <v>18.091999999999999</v>
      </c>
      <c r="T44" s="21">
        <v>19.306000000000001</v>
      </c>
    </row>
    <row r="45" spans="1:20" x14ac:dyDescent="0.65">
      <c r="A45" s="8" t="s">
        <v>42</v>
      </c>
      <c r="B45" s="3">
        <v>89.304000000000002</v>
      </c>
      <c r="D45" s="11">
        <v>42.406999999999996</v>
      </c>
      <c r="E45" s="11">
        <v>43.512</v>
      </c>
      <c r="F45" s="3">
        <v>43.875999999999998</v>
      </c>
      <c r="H45" s="4">
        <v>83.793999999999997</v>
      </c>
      <c r="I45">
        <v>83.302000000000007</v>
      </c>
      <c r="J45">
        <v>86.343000000000004</v>
      </c>
      <c r="K45">
        <v>93.959000000000003</v>
      </c>
      <c r="L45">
        <v>87.739000000000004</v>
      </c>
      <c r="N45" s="1">
        <v>45.234000000000002</v>
      </c>
      <c r="R45" s="17">
        <v>123.35599999999999</v>
      </c>
      <c r="T45" s="21">
        <v>65.418000000000006</v>
      </c>
    </row>
    <row r="46" spans="1:20" x14ac:dyDescent="0.65">
      <c r="A46" s="8" t="s">
        <v>43</v>
      </c>
      <c r="B46" s="3">
        <v>31.231000000000002</v>
      </c>
      <c r="D46" s="11">
        <v>13.63</v>
      </c>
      <c r="E46" s="11">
        <v>14.196</v>
      </c>
      <c r="F46" s="3">
        <v>14.939</v>
      </c>
      <c r="H46" s="4">
        <v>28.004000000000001</v>
      </c>
      <c r="I46">
        <v>26.696999999999999</v>
      </c>
      <c r="J46">
        <v>30.302</v>
      </c>
      <c r="K46">
        <v>31.696999999999999</v>
      </c>
      <c r="L46">
        <v>25.922999999999998</v>
      </c>
      <c r="N46" s="1">
        <v>12.807</v>
      </c>
      <c r="R46" s="17">
        <v>15.775</v>
      </c>
      <c r="T46" s="21">
        <v>14.778</v>
      </c>
    </row>
    <row r="47" spans="1:20" x14ac:dyDescent="0.65">
      <c r="A47" s="8" t="s">
        <v>44</v>
      </c>
      <c r="B47" s="3">
        <v>19.562000000000001</v>
      </c>
      <c r="D47" s="11">
        <v>7.6379999999999999</v>
      </c>
      <c r="E47" s="11">
        <v>7.532</v>
      </c>
      <c r="F47" s="3">
        <v>8.8420000000000005</v>
      </c>
      <c r="H47" s="4">
        <v>15.478</v>
      </c>
      <c r="I47">
        <v>14.989000000000001</v>
      </c>
      <c r="J47">
        <v>18.797000000000001</v>
      </c>
      <c r="K47">
        <v>16.82</v>
      </c>
      <c r="L47">
        <v>16.369</v>
      </c>
      <c r="N47" s="1">
        <v>6.4870000000000001</v>
      </c>
      <c r="R47" s="17">
        <v>8.6839999999999993</v>
      </c>
      <c r="T47" s="21">
        <v>64.272000000000006</v>
      </c>
    </row>
    <row r="48" spans="1:20" x14ac:dyDescent="0.65">
      <c r="A48" s="8" t="s">
        <v>45</v>
      </c>
      <c r="B48" s="3">
        <v>488.58499999999998</v>
      </c>
      <c r="D48" s="11">
        <v>95.313999999999993</v>
      </c>
      <c r="E48" s="11">
        <v>96.251999999999995</v>
      </c>
      <c r="F48" s="3">
        <v>94.644999999999996</v>
      </c>
      <c r="H48" s="4">
        <v>456.59399999999999</v>
      </c>
      <c r="I48">
        <v>365.15199999999999</v>
      </c>
      <c r="J48">
        <v>421.57</v>
      </c>
      <c r="K48">
        <v>691.71</v>
      </c>
      <c r="L48">
        <v>471.68</v>
      </c>
      <c r="N48" s="1">
        <v>88.245000000000005</v>
      </c>
      <c r="R48" s="17">
        <v>99.332999999999998</v>
      </c>
      <c r="T48" s="21">
        <v>131.32900000000001</v>
      </c>
    </row>
    <row r="49" spans="1:20" x14ac:dyDescent="0.65">
      <c r="A49" s="8" t="s">
        <v>46</v>
      </c>
      <c r="B49" s="3">
        <v>34.558</v>
      </c>
      <c r="D49" s="11">
        <v>30.577999999999999</v>
      </c>
      <c r="E49" s="11">
        <v>30.823</v>
      </c>
      <c r="F49" s="3">
        <v>29.617000000000001</v>
      </c>
      <c r="H49" s="4">
        <v>31.68</v>
      </c>
      <c r="I49">
        <v>32.54</v>
      </c>
      <c r="J49">
        <v>32.597000000000001</v>
      </c>
      <c r="K49">
        <v>39.125</v>
      </c>
      <c r="L49">
        <v>32.502000000000002</v>
      </c>
      <c r="N49" s="1">
        <v>26.786000000000001</v>
      </c>
      <c r="R49" s="17">
        <v>24.030999999999999</v>
      </c>
      <c r="T49" s="21">
        <v>12.073</v>
      </c>
    </row>
    <row r="50" spans="1:20" x14ac:dyDescent="0.65">
      <c r="A50" s="8" t="s">
        <v>47</v>
      </c>
      <c r="B50" s="3">
        <v>23.651</v>
      </c>
      <c r="D50" s="11">
        <v>16.728999999999999</v>
      </c>
      <c r="E50" s="11">
        <v>16.655000000000001</v>
      </c>
      <c r="F50" s="3">
        <v>16.494</v>
      </c>
      <c r="H50" s="4">
        <v>20.202000000000002</v>
      </c>
      <c r="I50">
        <v>21.172000000000001</v>
      </c>
      <c r="J50">
        <v>21.300999999999998</v>
      </c>
      <c r="K50">
        <v>20.876999999999999</v>
      </c>
      <c r="L50">
        <v>20.678000000000001</v>
      </c>
      <c r="N50" s="1">
        <v>14.73</v>
      </c>
      <c r="R50" s="17">
        <v>13.574</v>
      </c>
      <c r="T50" s="21">
        <v>10.096</v>
      </c>
    </row>
    <row r="51" spans="1:20" x14ac:dyDescent="0.65">
      <c r="A51" s="8" t="s">
        <v>48</v>
      </c>
      <c r="B51" s="3">
        <v>44.972999999999999</v>
      </c>
      <c r="D51" s="11">
        <v>14.722</v>
      </c>
      <c r="E51" s="11">
        <v>13.239000000000001</v>
      </c>
      <c r="F51" s="3">
        <v>13.430999999999999</v>
      </c>
      <c r="H51" s="4">
        <v>32.106000000000002</v>
      </c>
      <c r="I51">
        <v>33.113999999999997</v>
      </c>
      <c r="J51">
        <v>32.716000000000001</v>
      </c>
      <c r="K51">
        <v>33.613</v>
      </c>
      <c r="L51">
        <v>31.481999999999999</v>
      </c>
      <c r="N51" s="1">
        <v>12.984</v>
      </c>
      <c r="R51" s="17">
        <v>19.463999999999999</v>
      </c>
      <c r="T51" s="21">
        <v>19.218</v>
      </c>
    </row>
    <row r="52" spans="1:20" x14ac:dyDescent="0.65">
      <c r="A52" s="8" t="s">
        <v>49</v>
      </c>
      <c r="B52" s="3">
        <v>2.5590000000000002</v>
      </c>
      <c r="D52" s="11">
        <v>1.635</v>
      </c>
      <c r="E52" s="11">
        <v>1.7310000000000001</v>
      </c>
      <c r="F52" s="3">
        <v>1.708</v>
      </c>
      <c r="H52" s="4">
        <v>2.056</v>
      </c>
      <c r="I52">
        <v>2.1720000000000002</v>
      </c>
      <c r="J52">
        <v>2.2909999999999999</v>
      </c>
      <c r="K52">
        <v>2.335</v>
      </c>
      <c r="L52">
        <v>2.2320000000000002</v>
      </c>
      <c r="N52" s="1">
        <v>2.093</v>
      </c>
      <c r="R52" s="17">
        <v>1.927</v>
      </c>
      <c r="T52" s="21">
        <v>1.7410000000000001</v>
      </c>
    </row>
    <row r="53" spans="1:20" x14ac:dyDescent="0.65">
      <c r="A53" s="8" t="s">
        <v>50</v>
      </c>
      <c r="B53" s="3">
        <v>20.498000000000001</v>
      </c>
      <c r="D53" s="11">
        <v>3.496</v>
      </c>
      <c r="E53" s="11">
        <v>3.45</v>
      </c>
      <c r="F53" s="3">
        <v>3.4239999999999999</v>
      </c>
      <c r="H53" s="4">
        <v>15.351000000000001</v>
      </c>
      <c r="I53">
        <v>17.173999999999999</v>
      </c>
      <c r="J53">
        <v>14.946</v>
      </c>
      <c r="K53">
        <v>17.831</v>
      </c>
      <c r="L53">
        <v>15.654</v>
      </c>
      <c r="N53" s="1">
        <v>3.6579999999999999</v>
      </c>
      <c r="R53" s="17">
        <v>3.7309999999999999</v>
      </c>
      <c r="T53" s="21">
        <v>4.0209999999999999</v>
      </c>
    </row>
    <row r="54" spans="1:20" x14ac:dyDescent="0.65">
      <c r="A54" s="8" t="s">
        <v>51</v>
      </c>
      <c r="B54" s="3">
        <v>29.297000000000001</v>
      </c>
      <c r="D54" s="11">
        <v>16.003</v>
      </c>
      <c r="E54" s="11">
        <v>16.748999999999999</v>
      </c>
      <c r="F54" s="3">
        <v>17.28</v>
      </c>
      <c r="H54" s="4">
        <v>27.911999999999999</v>
      </c>
      <c r="I54">
        <v>27.369</v>
      </c>
      <c r="J54">
        <v>27.222000000000001</v>
      </c>
      <c r="K54">
        <v>30.742000000000001</v>
      </c>
      <c r="L54">
        <v>27.925000000000001</v>
      </c>
      <c r="N54" s="1">
        <v>15.397</v>
      </c>
      <c r="R54" s="17">
        <v>13.965999999999999</v>
      </c>
      <c r="T54" s="21">
        <v>8.3810000000000002</v>
      </c>
    </row>
    <row r="55" spans="1:20" x14ac:dyDescent="0.65">
      <c r="A55" s="8" t="s">
        <v>52</v>
      </c>
      <c r="B55" s="3">
        <v>54.564</v>
      </c>
      <c r="D55" s="11">
        <v>34.347000000000001</v>
      </c>
      <c r="E55" s="11">
        <v>34.573999999999998</v>
      </c>
      <c r="F55" s="3">
        <v>33.591000000000001</v>
      </c>
      <c r="H55" s="4">
        <v>44.097000000000001</v>
      </c>
      <c r="I55">
        <v>44.506</v>
      </c>
      <c r="J55">
        <v>45.631999999999998</v>
      </c>
      <c r="K55">
        <v>59.57</v>
      </c>
      <c r="L55">
        <v>44.767000000000003</v>
      </c>
      <c r="N55" s="1">
        <v>43.438000000000002</v>
      </c>
      <c r="R55" s="17">
        <v>41.411999999999999</v>
      </c>
      <c r="T55" s="21">
        <v>41.347999999999999</v>
      </c>
    </row>
    <row r="56" spans="1:20" x14ac:dyDescent="0.65">
      <c r="A56" s="8" t="s">
        <v>53</v>
      </c>
      <c r="B56" s="3">
        <v>23.376999999999999</v>
      </c>
      <c r="D56" s="11">
        <v>18.216000000000001</v>
      </c>
      <c r="E56" s="11">
        <v>18.030999999999999</v>
      </c>
      <c r="F56" s="3">
        <v>18.829000000000001</v>
      </c>
      <c r="H56" s="4">
        <v>21.291</v>
      </c>
      <c r="I56">
        <v>23.664000000000001</v>
      </c>
      <c r="J56">
        <v>26.376999999999999</v>
      </c>
      <c r="K56">
        <v>30.001999999999999</v>
      </c>
      <c r="L56">
        <v>23.457999999999998</v>
      </c>
      <c r="N56" s="1">
        <v>28.888000000000002</v>
      </c>
      <c r="R56" s="17">
        <v>13.167</v>
      </c>
      <c r="T56" s="21">
        <v>68.912000000000006</v>
      </c>
    </row>
    <row r="57" spans="1:20" x14ac:dyDescent="0.65">
      <c r="A57" s="8" t="s">
        <v>54</v>
      </c>
      <c r="B57" s="3">
        <v>38.404000000000003</v>
      </c>
      <c r="D57" s="11">
        <v>22.878</v>
      </c>
      <c r="E57" s="11">
        <v>22.416</v>
      </c>
      <c r="F57" s="3">
        <v>23.664999999999999</v>
      </c>
      <c r="H57" s="4">
        <v>34.357999999999997</v>
      </c>
      <c r="I57">
        <v>36.030999999999999</v>
      </c>
      <c r="J57">
        <v>36.042000000000002</v>
      </c>
      <c r="K57">
        <v>41.795999999999999</v>
      </c>
      <c r="L57">
        <v>35.137999999999998</v>
      </c>
      <c r="N57" s="1">
        <v>16.106999999999999</v>
      </c>
      <c r="R57" s="17">
        <v>21.701000000000001</v>
      </c>
      <c r="T57" s="21">
        <v>43.616</v>
      </c>
    </row>
    <row r="58" spans="1:20" x14ac:dyDescent="0.65">
      <c r="A58" s="8" t="s">
        <v>55</v>
      </c>
      <c r="B58" s="3">
        <v>81.628</v>
      </c>
      <c r="D58" s="11">
        <v>71.811999999999998</v>
      </c>
      <c r="E58" s="11">
        <v>69.180999999999997</v>
      </c>
      <c r="F58" s="3">
        <v>67.498000000000005</v>
      </c>
      <c r="H58" s="4">
        <v>77.781999999999996</v>
      </c>
      <c r="I58">
        <v>79.016999999999996</v>
      </c>
      <c r="J58">
        <v>78.908000000000001</v>
      </c>
      <c r="K58">
        <v>92.575999999999993</v>
      </c>
      <c r="L58">
        <v>79.513000000000005</v>
      </c>
      <c r="N58" s="1">
        <v>61.805999999999997</v>
      </c>
      <c r="R58" s="17">
        <v>55.024999999999999</v>
      </c>
      <c r="T58" s="21">
        <v>32.421999999999997</v>
      </c>
    </row>
    <row r="59" spans="1:20" x14ac:dyDescent="0.65">
      <c r="A59" s="8" t="s">
        <v>56</v>
      </c>
      <c r="B59" s="3">
        <v>31.658000000000001</v>
      </c>
      <c r="D59" s="11">
        <v>13.006</v>
      </c>
      <c r="E59" s="11">
        <v>13.356999999999999</v>
      </c>
      <c r="F59" s="3">
        <v>12.760999999999999</v>
      </c>
      <c r="H59" s="4">
        <v>27.062999999999999</v>
      </c>
      <c r="I59">
        <v>27.811</v>
      </c>
      <c r="J59">
        <v>25.724</v>
      </c>
      <c r="K59">
        <v>26.456</v>
      </c>
      <c r="L59">
        <v>29.452000000000002</v>
      </c>
      <c r="N59" s="1">
        <v>11.329000000000001</v>
      </c>
      <c r="R59" s="17">
        <v>14.782</v>
      </c>
      <c r="T59" s="21">
        <v>15.907999999999999</v>
      </c>
    </row>
    <row r="60" spans="1:20" x14ac:dyDescent="0.65">
      <c r="A60" s="8" t="s">
        <v>57</v>
      </c>
      <c r="B60" s="3">
        <v>78.155000000000001</v>
      </c>
      <c r="D60" s="11">
        <v>33.017000000000003</v>
      </c>
      <c r="E60" s="11">
        <v>32.045000000000002</v>
      </c>
      <c r="F60" s="3">
        <v>31.346</v>
      </c>
      <c r="H60" s="4">
        <v>59.753</v>
      </c>
      <c r="I60">
        <v>63.32</v>
      </c>
      <c r="J60">
        <v>64.463999999999999</v>
      </c>
      <c r="K60">
        <v>65.372</v>
      </c>
      <c r="L60">
        <v>62.32</v>
      </c>
      <c r="N60" s="1">
        <v>65.138999999999996</v>
      </c>
      <c r="R60" s="17">
        <v>241.16</v>
      </c>
      <c r="T60" s="21">
        <v>40.862000000000002</v>
      </c>
    </row>
    <row r="61" spans="1:20" x14ac:dyDescent="0.65">
      <c r="A61" s="7" t="s">
        <v>58</v>
      </c>
      <c r="B61" s="3">
        <v>219.35499999999999</v>
      </c>
      <c r="D61" s="11">
        <v>43.366999999999997</v>
      </c>
      <c r="E61" s="11">
        <v>44.228999999999999</v>
      </c>
      <c r="F61" s="3">
        <v>43.478000000000002</v>
      </c>
      <c r="H61" s="4">
        <v>114.861</v>
      </c>
      <c r="I61">
        <v>221.06899999999999</v>
      </c>
      <c r="J61">
        <v>127.372</v>
      </c>
      <c r="K61">
        <v>95.867999999999995</v>
      </c>
      <c r="L61">
        <v>174.47200000000001</v>
      </c>
      <c r="N61" s="3">
        <v>42.454999999999998</v>
      </c>
      <c r="R61" s="17">
        <v>68.727999999999994</v>
      </c>
      <c r="T61" s="21">
        <v>676.05</v>
      </c>
    </row>
    <row r="62" spans="1:20" x14ac:dyDescent="0.65">
      <c r="A62" s="7" t="s">
        <v>59</v>
      </c>
      <c r="B62" s="3">
        <v>85.781999999999996</v>
      </c>
      <c r="D62" s="11">
        <v>72.551000000000002</v>
      </c>
      <c r="E62" s="11">
        <v>70.631</v>
      </c>
      <c r="F62" s="3">
        <v>79.102000000000004</v>
      </c>
      <c r="H62" s="4">
        <v>70.396000000000001</v>
      </c>
      <c r="I62">
        <v>72.173000000000002</v>
      </c>
      <c r="J62">
        <v>69.691000000000003</v>
      </c>
      <c r="K62">
        <v>82.427000000000007</v>
      </c>
      <c r="L62">
        <v>70.879000000000005</v>
      </c>
      <c r="N62" s="1">
        <v>62.581000000000003</v>
      </c>
      <c r="R62" s="17">
        <v>72.058000000000007</v>
      </c>
      <c r="T62" s="21">
        <v>26.902999999999999</v>
      </c>
    </row>
    <row r="63" spans="1:20" x14ac:dyDescent="0.65">
      <c r="A63" s="7" t="s">
        <v>60</v>
      </c>
      <c r="B63" s="3">
        <v>15.27</v>
      </c>
      <c r="D63" s="11">
        <v>4.681</v>
      </c>
      <c r="E63" s="11">
        <v>3.6850000000000001</v>
      </c>
      <c r="F63" s="3">
        <v>3.895</v>
      </c>
      <c r="H63" s="4">
        <v>9.4250000000000007</v>
      </c>
      <c r="I63">
        <v>9.5760000000000005</v>
      </c>
      <c r="J63">
        <v>10.220000000000001</v>
      </c>
      <c r="K63">
        <v>12.034000000000001</v>
      </c>
      <c r="L63">
        <v>8.2639999999999993</v>
      </c>
      <c r="N63" s="1">
        <v>3.403</v>
      </c>
      <c r="R63" s="17">
        <v>4.2220000000000004</v>
      </c>
      <c r="T63" s="21">
        <v>3.633</v>
      </c>
    </row>
    <row r="64" spans="1:20" x14ac:dyDescent="0.65">
      <c r="A64" s="7" t="s">
        <v>61</v>
      </c>
      <c r="B64" s="3">
        <v>26.164000000000001</v>
      </c>
      <c r="D64" s="11">
        <v>7.2450000000000001</v>
      </c>
      <c r="E64" s="11">
        <v>7.3079999999999998</v>
      </c>
      <c r="F64" s="3">
        <v>8.2949999999999999</v>
      </c>
      <c r="H64" s="4">
        <v>24.495000000000001</v>
      </c>
      <c r="I64">
        <v>21.824000000000002</v>
      </c>
      <c r="J64">
        <v>23.454000000000001</v>
      </c>
      <c r="K64">
        <v>22.684000000000001</v>
      </c>
      <c r="L64">
        <v>19.843</v>
      </c>
      <c r="N64" s="1">
        <v>6.5869999999999997</v>
      </c>
      <c r="R64" s="17">
        <v>8.3919999999999995</v>
      </c>
      <c r="T64" s="21">
        <v>6.399</v>
      </c>
    </row>
    <row r="65" spans="1:20" x14ac:dyDescent="0.65">
      <c r="A65" s="7" t="s">
        <v>62</v>
      </c>
      <c r="B65" s="3">
        <v>25.396000000000001</v>
      </c>
      <c r="D65" s="11">
        <v>14.74</v>
      </c>
      <c r="E65" s="11">
        <v>12.869</v>
      </c>
      <c r="F65" s="3">
        <v>15.003</v>
      </c>
      <c r="H65" s="4">
        <v>29.1</v>
      </c>
      <c r="I65">
        <v>24.808</v>
      </c>
      <c r="J65">
        <v>26.122</v>
      </c>
      <c r="K65">
        <v>24.302</v>
      </c>
      <c r="L65">
        <v>25.033000000000001</v>
      </c>
      <c r="N65" s="1">
        <v>12.641999999999999</v>
      </c>
      <c r="R65" s="17">
        <v>66.856999999999999</v>
      </c>
      <c r="T65" s="21">
        <v>68.756</v>
      </c>
    </row>
    <row r="66" spans="1:20" x14ac:dyDescent="0.65">
      <c r="A66" s="7" t="s">
        <v>63</v>
      </c>
      <c r="B66" s="3">
        <v>11.855</v>
      </c>
      <c r="D66" s="11">
        <v>3.4780000000000002</v>
      </c>
      <c r="E66" s="11">
        <v>4.2160000000000002</v>
      </c>
      <c r="F66" s="3">
        <v>3.5430000000000001</v>
      </c>
      <c r="H66" s="4">
        <v>9.641</v>
      </c>
      <c r="I66">
        <v>9.7249999999999996</v>
      </c>
      <c r="J66">
        <v>9.8209999999999997</v>
      </c>
      <c r="K66">
        <v>15.645</v>
      </c>
      <c r="L66">
        <v>9.6120000000000001</v>
      </c>
      <c r="N66" s="1">
        <v>3.0640000000000001</v>
      </c>
      <c r="R66" s="17">
        <v>4.1959999999999997</v>
      </c>
      <c r="T66" s="21">
        <v>3.1179999999999999</v>
      </c>
    </row>
    <row r="67" spans="1:20" x14ac:dyDescent="0.65">
      <c r="A67" s="7" t="s">
        <v>64</v>
      </c>
      <c r="B67" s="3">
        <v>18.016999999999999</v>
      </c>
      <c r="D67" s="11">
        <v>7.4539999999999997</v>
      </c>
      <c r="E67" s="11">
        <v>7.2169999999999996</v>
      </c>
      <c r="F67" s="3">
        <v>7.09</v>
      </c>
      <c r="H67" s="4">
        <v>17.855</v>
      </c>
      <c r="I67">
        <v>17.574999999999999</v>
      </c>
      <c r="J67">
        <v>16.988</v>
      </c>
      <c r="K67">
        <v>22.670999999999999</v>
      </c>
      <c r="L67">
        <v>17.382000000000001</v>
      </c>
      <c r="N67" s="1">
        <v>6.0359999999999996</v>
      </c>
      <c r="R67" s="17">
        <v>8.0679999999999996</v>
      </c>
      <c r="T67" s="21">
        <v>8.5540000000000003</v>
      </c>
    </row>
    <row r="68" spans="1:20" x14ac:dyDescent="0.65">
      <c r="A68" s="7" t="s">
        <v>65</v>
      </c>
      <c r="B68" s="3">
        <v>60.597000000000001</v>
      </c>
      <c r="D68" s="11">
        <v>37.360999999999997</v>
      </c>
      <c r="E68" s="11">
        <v>36.991</v>
      </c>
      <c r="F68" s="3">
        <v>40.005000000000003</v>
      </c>
      <c r="H68" s="4">
        <v>50.927</v>
      </c>
      <c r="I68">
        <v>51.807000000000002</v>
      </c>
      <c r="J68">
        <v>52.195</v>
      </c>
      <c r="K68">
        <v>67.191999999999993</v>
      </c>
      <c r="L68">
        <v>52.472000000000001</v>
      </c>
      <c r="N68" s="1">
        <v>32.555999999999997</v>
      </c>
      <c r="R68" s="17">
        <v>36.375</v>
      </c>
      <c r="T68" s="21">
        <v>22.792000000000002</v>
      </c>
    </row>
    <row r="69" spans="1:20" x14ac:dyDescent="0.65">
      <c r="A69" s="7" t="s">
        <v>66</v>
      </c>
      <c r="B69" s="3">
        <v>111.80800000000001</v>
      </c>
      <c r="D69" s="11">
        <v>92.207999999999998</v>
      </c>
      <c r="E69" s="11">
        <v>94.123999999999995</v>
      </c>
      <c r="F69" s="3">
        <v>101.753</v>
      </c>
      <c r="H69" s="4">
        <v>10.827999999999999</v>
      </c>
      <c r="I69">
        <v>10.975</v>
      </c>
      <c r="J69">
        <v>11.093</v>
      </c>
      <c r="K69">
        <v>11.385999999999999</v>
      </c>
      <c r="L69">
        <v>11.077</v>
      </c>
      <c r="N69" s="1">
        <v>11.382999999999999</v>
      </c>
      <c r="R69" s="17">
        <v>13.087</v>
      </c>
      <c r="T69" s="21">
        <v>8.9879999999999995</v>
      </c>
    </row>
    <row r="70" spans="1:20" x14ac:dyDescent="0.65">
      <c r="A70" s="7" t="s">
        <v>67</v>
      </c>
      <c r="B70" s="3">
        <v>62.095999999999997</v>
      </c>
      <c r="D70" s="11">
        <v>28.317</v>
      </c>
      <c r="E70" s="11">
        <v>28.707999999999998</v>
      </c>
      <c r="F70" s="3">
        <v>31.73</v>
      </c>
      <c r="H70" s="4">
        <v>50.423999999999999</v>
      </c>
      <c r="I70">
        <v>51.755000000000003</v>
      </c>
      <c r="J70">
        <v>50.843000000000004</v>
      </c>
      <c r="K70">
        <v>59.786999999999999</v>
      </c>
      <c r="L70">
        <v>51.554000000000002</v>
      </c>
      <c r="N70" s="1">
        <v>24.943000000000001</v>
      </c>
      <c r="R70" s="17">
        <v>32.137999999999998</v>
      </c>
      <c r="T70" s="21">
        <v>32.85</v>
      </c>
    </row>
    <row r="71" spans="1:20" x14ac:dyDescent="0.65">
      <c r="A71" s="7" t="s">
        <v>68</v>
      </c>
      <c r="B71" s="3">
        <v>33.68</v>
      </c>
      <c r="D71" s="11">
        <v>13.928000000000001</v>
      </c>
      <c r="E71" s="11">
        <v>13.298999999999999</v>
      </c>
      <c r="F71" s="3">
        <v>14.071</v>
      </c>
      <c r="H71" s="4">
        <v>29.913</v>
      </c>
      <c r="I71">
        <v>36.93</v>
      </c>
      <c r="J71">
        <v>31.352</v>
      </c>
      <c r="K71">
        <v>33.189</v>
      </c>
      <c r="L71">
        <v>32.673000000000002</v>
      </c>
      <c r="N71" s="1">
        <v>13.523999999999999</v>
      </c>
      <c r="R71" s="17">
        <v>14.669</v>
      </c>
      <c r="T71" s="21">
        <v>16.065000000000001</v>
      </c>
    </row>
    <row r="72" spans="1:20" x14ac:dyDescent="0.65">
      <c r="A72" s="7" t="s">
        <v>69</v>
      </c>
      <c r="B72" s="3">
        <v>34.521999999999998</v>
      </c>
      <c r="D72" s="11">
        <v>13.879</v>
      </c>
      <c r="E72" s="11">
        <v>11.590999999999999</v>
      </c>
      <c r="F72" s="3">
        <v>14.759</v>
      </c>
      <c r="H72" s="4">
        <v>29.866</v>
      </c>
      <c r="I72">
        <v>35.698999999999998</v>
      </c>
      <c r="J72">
        <v>32.036000000000001</v>
      </c>
      <c r="K72">
        <v>33.762</v>
      </c>
      <c r="L72">
        <v>33.792999999999999</v>
      </c>
      <c r="N72" s="1">
        <v>6.5620000000000003</v>
      </c>
      <c r="R72" s="17">
        <v>10.196</v>
      </c>
      <c r="T72" s="21">
        <v>53.570999999999998</v>
      </c>
    </row>
    <row r="73" spans="1:20" x14ac:dyDescent="0.65">
      <c r="A73" s="7" t="s">
        <v>70</v>
      </c>
      <c r="B73" s="3">
        <v>28.721</v>
      </c>
      <c r="D73" s="11">
        <v>15.968</v>
      </c>
      <c r="E73" s="11">
        <v>16.164999999999999</v>
      </c>
      <c r="F73" s="3">
        <v>16.079000000000001</v>
      </c>
      <c r="H73" s="4">
        <v>21.562999999999999</v>
      </c>
      <c r="I73">
        <v>27.478999999999999</v>
      </c>
      <c r="J73">
        <v>26.719000000000001</v>
      </c>
      <c r="K73">
        <v>29.428999999999998</v>
      </c>
      <c r="L73">
        <v>27.355</v>
      </c>
      <c r="N73" s="1">
        <v>14.519</v>
      </c>
      <c r="R73" s="17">
        <v>19.963000000000001</v>
      </c>
      <c r="T73" s="21">
        <v>10.837</v>
      </c>
    </row>
    <row r="74" spans="1:20" x14ac:dyDescent="0.65">
      <c r="A74" s="7" t="s">
        <v>71</v>
      </c>
      <c r="B74" s="3">
        <v>32.466000000000001</v>
      </c>
      <c r="D74" s="11">
        <v>8.2810000000000006</v>
      </c>
      <c r="E74" s="11">
        <v>7.3140000000000001</v>
      </c>
      <c r="F74" s="3">
        <v>7.3780000000000001</v>
      </c>
      <c r="H74" s="4">
        <v>18.582000000000001</v>
      </c>
      <c r="I74">
        <v>25.744</v>
      </c>
      <c r="J74">
        <v>24.576000000000001</v>
      </c>
      <c r="K74">
        <v>26.468</v>
      </c>
      <c r="L74">
        <v>26.216999999999999</v>
      </c>
      <c r="N74" s="1">
        <v>6.4980000000000002</v>
      </c>
      <c r="R74" s="17">
        <v>8.2889999999999997</v>
      </c>
      <c r="T74" s="21">
        <v>6.6420000000000003</v>
      </c>
    </row>
    <row r="75" spans="1:20" x14ac:dyDescent="0.65">
      <c r="A75" s="7" t="s">
        <v>72</v>
      </c>
      <c r="B75" s="3">
        <v>286.09500000000003</v>
      </c>
      <c r="D75" s="11">
        <v>217.404</v>
      </c>
      <c r="E75" s="11">
        <v>145.07900000000001</v>
      </c>
      <c r="F75" s="3">
        <v>118.124</v>
      </c>
      <c r="H75" s="4">
        <v>281.18299999999999</v>
      </c>
      <c r="I75">
        <v>314.55200000000002</v>
      </c>
      <c r="J75">
        <v>261.38900000000001</v>
      </c>
      <c r="K75">
        <v>325.81700000000001</v>
      </c>
      <c r="L75">
        <v>261.14600000000002</v>
      </c>
      <c r="N75" s="1">
        <v>150.11099999999999</v>
      </c>
      <c r="R75" s="17">
        <v>133.87299999999999</v>
      </c>
      <c r="T75" s="21">
        <v>676.10199999999998</v>
      </c>
    </row>
    <row r="76" spans="1:20" x14ac:dyDescent="0.65">
      <c r="A76" s="7" t="s">
        <v>73</v>
      </c>
      <c r="B76" s="3">
        <v>253.114</v>
      </c>
      <c r="D76" s="11">
        <v>770.07</v>
      </c>
      <c r="E76" s="11">
        <v>544.37199999999996</v>
      </c>
      <c r="F76" s="3">
        <v>290.52600000000001</v>
      </c>
      <c r="H76" s="4">
        <v>205.8</v>
      </c>
      <c r="I76">
        <v>212.37100000000001</v>
      </c>
      <c r="J76">
        <v>211.96100000000001</v>
      </c>
      <c r="K76">
        <v>253.04599999999999</v>
      </c>
      <c r="L76">
        <v>216.334</v>
      </c>
      <c r="N76" s="1">
        <v>344.6</v>
      </c>
      <c r="R76" s="17">
        <v>526.58199999999999</v>
      </c>
      <c r="T76" s="21">
        <v>98.557000000000002</v>
      </c>
    </row>
    <row r="77" spans="1:20" x14ac:dyDescent="0.65">
      <c r="A77" s="7" t="s">
        <v>74</v>
      </c>
      <c r="B77" s="3">
        <v>37.212000000000003</v>
      </c>
      <c r="D77" s="11">
        <v>15.326000000000001</v>
      </c>
      <c r="E77" s="11">
        <v>15.456</v>
      </c>
      <c r="F77" s="3">
        <v>16.527000000000001</v>
      </c>
      <c r="H77" s="4">
        <v>31.808</v>
      </c>
      <c r="I77">
        <v>32.067</v>
      </c>
      <c r="J77">
        <v>31.106000000000002</v>
      </c>
      <c r="K77">
        <v>37.066000000000003</v>
      </c>
      <c r="L77">
        <v>33.051000000000002</v>
      </c>
      <c r="N77" s="1">
        <v>14.125</v>
      </c>
      <c r="R77" s="17">
        <v>17.791</v>
      </c>
      <c r="T77" s="21">
        <v>13.064</v>
      </c>
    </row>
    <row r="78" spans="1:20" x14ac:dyDescent="0.65">
      <c r="A78" s="7" t="s">
        <v>75</v>
      </c>
      <c r="B78" s="3">
        <v>852.54300000000001</v>
      </c>
      <c r="D78" s="11">
        <v>1026.5709999999999</v>
      </c>
      <c r="E78" s="11">
        <v>1068.461</v>
      </c>
      <c r="F78" s="3">
        <v>1117.6600000000001</v>
      </c>
      <c r="H78" s="4">
        <v>274.03500000000003</v>
      </c>
      <c r="I78">
        <v>275.88200000000001</v>
      </c>
      <c r="J78">
        <v>275.49900000000002</v>
      </c>
      <c r="K78">
        <v>324.35500000000002</v>
      </c>
      <c r="L78">
        <v>280.351</v>
      </c>
      <c r="N78" s="1">
        <v>472.42099999999999</v>
      </c>
      <c r="R78" s="17">
        <v>1244.028</v>
      </c>
      <c r="T78" s="21">
        <v>405.56299999999999</v>
      </c>
    </row>
    <row r="79" spans="1:20" x14ac:dyDescent="0.65">
      <c r="A79" s="7" t="s">
        <v>76</v>
      </c>
      <c r="B79" s="3">
        <v>22.85</v>
      </c>
      <c r="D79" s="11">
        <v>16.274000000000001</v>
      </c>
      <c r="E79" s="11">
        <v>15.44</v>
      </c>
      <c r="F79" s="3">
        <v>14.712</v>
      </c>
      <c r="H79" s="4">
        <v>18.638000000000002</v>
      </c>
      <c r="I79">
        <v>16.606999999999999</v>
      </c>
      <c r="J79">
        <v>15.949</v>
      </c>
      <c r="K79">
        <v>18.187999999999999</v>
      </c>
      <c r="L79">
        <v>17.672999999999998</v>
      </c>
      <c r="N79" s="1">
        <v>11.194000000000001</v>
      </c>
      <c r="R79" s="17">
        <v>14.752000000000001</v>
      </c>
      <c r="T79" s="21">
        <v>36.161000000000001</v>
      </c>
    </row>
    <row r="80" spans="1:20" x14ac:dyDescent="0.65">
      <c r="A80" s="7" t="s">
        <v>77</v>
      </c>
      <c r="B80" s="3">
        <v>44.573</v>
      </c>
      <c r="D80" s="11">
        <v>15.928000000000001</v>
      </c>
      <c r="E80" s="11">
        <v>16.378</v>
      </c>
      <c r="F80" s="3">
        <v>17.683</v>
      </c>
      <c r="H80" s="4">
        <v>35.381</v>
      </c>
      <c r="I80">
        <v>35.116999999999997</v>
      </c>
      <c r="J80">
        <v>34.454999999999998</v>
      </c>
      <c r="K80">
        <v>38.982999999999997</v>
      </c>
      <c r="L80">
        <v>37.911999999999999</v>
      </c>
      <c r="N80" s="1">
        <v>17.731999999999999</v>
      </c>
      <c r="R80" s="17">
        <v>52.777999999999999</v>
      </c>
      <c r="T80" s="21">
        <v>17.591999999999999</v>
      </c>
    </row>
    <row r="81" spans="1:20" x14ac:dyDescent="0.65">
      <c r="A81" s="7" t="s">
        <v>78</v>
      </c>
      <c r="B81" s="3">
        <v>55.877000000000002</v>
      </c>
      <c r="D81" s="11">
        <v>31.417000000000002</v>
      </c>
      <c r="E81" s="11">
        <v>31.001999999999999</v>
      </c>
      <c r="F81" s="3">
        <v>32.548999999999999</v>
      </c>
      <c r="H81" s="4">
        <v>46.295999999999999</v>
      </c>
      <c r="I81">
        <v>47.817</v>
      </c>
      <c r="J81">
        <v>45.789000000000001</v>
      </c>
      <c r="K81">
        <v>55.109000000000002</v>
      </c>
      <c r="L81">
        <v>51.387999999999998</v>
      </c>
      <c r="N81" s="1">
        <v>33.045000000000002</v>
      </c>
      <c r="R81" s="17">
        <v>26.163</v>
      </c>
      <c r="T81" s="21">
        <v>19.841999999999999</v>
      </c>
    </row>
    <row r="82" spans="1:20" x14ac:dyDescent="0.65">
      <c r="A82" s="7" t="s">
        <v>79</v>
      </c>
      <c r="B82" s="3">
        <v>30.858000000000001</v>
      </c>
      <c r="D82" s="11">
        <v>21.306000000000001</v>
      </c>
      <c r="E82" s="11">
        <v>19.282</v>
      </c>
      <c r="F82" s="3">
        <v>19.317</v>
      </c>
      <c r="H82" s="4">
        <v>36.597999999999999</v>
      </c>
      <c r="I82">
        <v>35.670999999999999</v>
      </c>
      <c r="J82">
        <v>34.582000000000001</v>
      </c>
      <c r="K82">
        <v>35.098999999999997</v>
      </c>
      <c r="L82">
        <v>36.768999999999998</v>
      </c>
      <c r="N82" s="1">
        <v>18.353000000000002</v>
      </c>
      <c r="R82" s="17">
        <v>18.03</v>
      </c>
      <c r="T82" s="21">
        <v>36.137</v>
      </c>
    </row>
    <row r="83" spans="1:20" x14ac:dyDescent="0.65">
      <c r="A83" s="7" t="s">
        <v>80</v>
      </c>
      <c r="B83" s="3">
        <v>140.25299999999999</v>
      </c>
      <c r="D83" s="11">
        <v>384.28300000000002</v>
      </c>
      <c r="E83" s="11">
        <v>112.54300000000001</v>
      </c>
      <c r="F83" s="3">
        <v>266.25599999999997</v>
      </c>
      <c r="H83" s="4">
        <v>120.063</v>
      </c>
      <c r="I83">
        <v>121.562</v>
      </c>
      <c r="J83">
        <v>131.31299999999999</v>
      </c>
      <c r="K83">
        <v>147.32900000000001</v>
      </c>
      <c r="L83">
        <v>124.852</v>
      </c>
      <c r="N83" s="19" t="s">
        <v>112</v>
      </c>
      <c r="R83" s="17">
        <v>78.887</v>
      </c>
      <c r="T83" s="21">
        <v>328.25099999999998</v>
      </c>
    </row>
    <row r="84" spans="1:20" x14ac:dyDescent="0.65">
      <c r="A84" s="7" t="s">
        <v>81</v>
      </c>
      <c r="B84" s="3">
        <v>6.1970000000000001</v>
      </c>
      <c r="D84" s="11">
        <v>5.1589999999999998</v>
      </c>
      <c r="E84" s="11">
        <v>5.3209999999999997</v>
      </c>
      <c r="F84" s="3">
        <v>4.9119999999999999</v>
      </c>
      <c r="H84" s="4">
        <v>5.3079999999999998</v>
      </c>
      <c r="I84">
        <v>5.1280000000000001</v>
      </c>
      <c r="J84">
        <v>9.9480000000000004</v>
      </c>
      <c r="K84">
        <v>10.965999999999999</v>
      </c>
      <c r="L84">
        <v>9.2940000000000005</v>
      </c>
      <c r="N84" s="17">
        <v>6.67</v>
      </c>
      <c r="R84" s="17">
        <v>8.8960000000000008</v>
      </c>
      <c r="T84" s="21">
        <v>6.6859999999999999</v>
      </c>
    </row>
    <row r="85" spans="1:20" x14ac:dyDescent="0.65">
      <c r="A85" s="7" t="s">
        <v>82</v>
      </c>
      <c r="B85" s="3">
        <v>178.78100000000001</v>
      </c>
      <c r="D85" s="11">
        <v>161.96700000000001</v>
      </c>
      <c r="E85" s="11">
        <v>170.684</v>
      </c>
      <c r="F85" s="3">
        <v>161.81899999999999</v>
      </c>
      <c r="H85" s="4">
        <v>173.38800000000001</v>
      </c>
      <c r="I85">
        <v>168.864</v>
      </c>
      <c r="J85">
        <v>175.52500000000001</v>
      </c>
      <c r="K85">
        <v>216.03800000000001</v>
      </c>
      <c r="L85">
        <v>185.14099999999999</v>
      </c>
      <c r="N85" s="17">
        <v>151.65299999999999</v>
      </c>
      <c r="R85" s="17">
        <v>105.876</v>
      </c>
      <c r="T85" s="21">
        <v>247.36099999999999</v>
      </c>
    </row>
    <row r="86" spans="1:20" x14ac:dyDescent="0.65">
      <c r="A86" s="7" t="s">
        <v>83</v>
      </c>
      <c r="B86" s="3">
        <v>363.16300000000001</v>
      </c>
      <c r="D86" s="11">
        <v>309.976</v>
      </c>
      <c r="E86" s="11">
        <v>558.31200000000001</v>
      </c>
      <c r="F86" s="3">
        <v>489.62799999999999</v>
      </c>
      <c r="H86" s="4">
        <v>281.57299999999998</v>
      </c>
      <c r="I86">
        <v>291.339</v>
      </c>
      <c r="J86">
        <v>383.411</v>
      </c>
      <c r="K86">
        <v>358.70100000000002</v>
      </c>
      <c r="L86">
        <v>313.87900000000002</v>
      </c>
      <c r="N86" s="17">
        <v>241.50299999999999</v>
      </c>
      <c r="R86" s="17">
        <v>274.822</v>
      </c>
      <c r="T86" s="21">
        <v>177.03800000000001</v>
      </c>
    </row>
    <row r="87" spans="1:20" x14ac:dyDescent="0.65">
      <c r="A87" s="7" t="s">
        <v>84</v>
      </c>
      <c r="B87" s="3">
        <v>64.44</v>
      </c>
      <c r="D87" s="11">
        <v>44.595999999999997</v>
      </c>
      <c r="E87" s="11">
        <v>45.244</v>
      </c>
      <c r="F87" s="3">
        <v>41.976999999999997</v>
      </c>
      <c r="H87" s="4">
        <v>57.99</v>
      </c>
      <c r="I87">
        <v>57.48</v>
      </c>
      <c r="J87">
        <v>58.265999999999998</v>
      </c>
      <c r="K87">
        <v>65.462000000000003</v>
      </c>
      <c r="L87">
        <v>58.161000000000001</v>
      </c>
      <c r="N87" s="17">
        <v>42.304000000000002</v>
      </c>
      <c r="R87" s="17">
        <v>46.643999999999998</v>
      </c>
      <c r="T87" s="21">
        <v>41.514000000000003</v>
      </c>
    </row>
    <row r="88" spans="1:20" x14ac:dyDescent="0.65">
      <c r="A88" s="7" t="s">
        <v>85</v>
      </c>
      <c r="B88" s="3">
        <v>33.521999999999998</v>
      </c>
      <c r="D88" s="11">
        <v>10.625</v>
      </c>
      <c r="E88" s="11">
        <v>10.587</v>
      </c>
      <c r="F88" s="3">
        <v>10.000999999999999</v>
      </c>
      <c r="H88" s="4">
        <v>27.11</v>
      </c>
      <c r="I88">
        <v>26.207000000000001</v>
      </c>
      <c r="J88">
        <v>27.137</v>
      </c>
      <c r="K88">
        <v>26.553999999999998</v>
      </c>
      <c r="L88">
        <v>25.512</v>
      </c>
      <c r="N88" s="17">
        <v>9.1140000000000008</v>
      </c>
      <c r="R88" s="17">
        <v>14.358000000000001</v>
      </c>
      <c r="T88" s="21">
        <v>11.446999999999999</v>
      </c>
    </row>
    <row r="89" spans="1:20" x14ac:dyDescent="0.65">
      <c r="A89" s="7" t="s">
        <v>86</v>
      </c>
      <c r="B89" s="3">
        <v>738.96199999999999</v>
      </c>
      <c r="D89" s="11">
        <v>1112.499</v>
      </c>
      <c r="E89" s="11">
        <v>889.46100000000001</v>
      </c>
      <c r="F89" s="3">
        <v>841.01099999999997</v>
      </c>
      <c r="H89" s="4">
        <v>730.75199999999995</v>
      </c>
      <c r="I89">
        <v>658.02200000000005</v>
      </c>
      <c r="J89">
        <v>972.87900000000002</v>
      </c>
      <c r="K89">
        <v>836.04600000000005</v>
      </c>
      <c r="L89">
        <v>613.03700000000003</v>
      </c>
      <c r="N89" s="20">
        <v>1455.2940000000001</v>
      </c>
      <c r="R89" s="17">
        <v>643.601</v>
      </c>
      <c r="T89" s="21">
        <v>762.245</v>
      </c>
    </row>
    <row r="90" spans="1:20" x14ac:dyDescent="0.65">
      <c r="A90" s="7" t="s">
        <v>87</v>
      </c>
      <c r="B90" s="3">
        <v>175.79300000000001</v>
      </c>
      <c r="D90" s="11">
        <v>38.094999999999999</v>
      </c>
      <c r="E90" s="11">
        <v>36.311999999999998</v>
      </c>
      <c r="F90" s="3">
        <v>38.284999999999997</v>
      </c>
      <c r="H90" s="4">
        <v>187.268</v>
      </c>
      <c r="I90">
        <v>171.797</v>
      </c>
      <c r="J90">
        <v>224.50399999999999</v>
      </c>
      <c r="K90">
        <v>221.678</v>
      </c>
      <c r="L90">
        <v>205.89</v>
      </c>
      <c r="N90" s="17">
        <v>39.795000000000002</v>
      </c>
      <c r="R90" s="17">
        <v>29.431999999999999</v>
      </c>
      <c r="T90" s="21">
        <v>13.417999999999999</v>
      </c>
    </row>
    <row r="91" spans="1:20" x14ac:dyDescent="0.65">
      <c r="A91" s="7" t="s">
        <v>88</v>
      </c>
      <c r="B91" s="3">
        <v>149.78399999999999</v>
      </c>
      <c r="D91" s="11">
        <v>307.78699999999998</v>
      </c>
      <c r="E91" s="11">
        <v>378.11</v>
      </c>
      <c r="F91" s="3">
        <v>362.59100000000001</v>
      </c>
      <c r="H91" s="4">
        <v>158.18600000000001</v>
      </c>
      <c r="I91">
        <v>414.12599999999998</v>
      </c>
      <c r="J91">
        <v>223.07599999999999</v>
      </c>
      <c r="K91">
        <v>250.126</v>
      </c>
      <c r="L91">
        <v>232.096</v>
      </c>
      <c r="N91" s="17">
        <v>195.03800000000001</v>
      </c>
      <c r="R91" s="17">
        <v>41.198999999999998</v>
      </c>
      <c r="T91" s="21">
        <v>77.694999999999993</v>
      </c>
    </row>
    <row r="92" spans="1:20" x14ac:dyDescent="0.65">
      <c r="A92" s="7" t="s">
        <v>89</v>
      </c>
      <c r="B92" s="3">
        <v>58.478999999999999</v>
      </c>
      <c r="D92" s="11">
        <v>26.274999999999999</v>
      </c>
      <c r="E92" s="11">
        <v>23.847000000000001</v>
      </c>
      <c r="F92" s="3">
        <v>22.736999999999998</v>
      </c>
      <c r="H92" s="4">
        <v>56.392000000000003</v>
      </c>
      <c r="I92">
        <v>73.641000000000005</v>
      </c>
      <c r="J92">
        <v>78.338999999999999</v>
      </c>
      <c r="K92">
        <v>301.29300000000001</v>
      </c>
      <c r="L92">
        <v>80.138000000000005</v>
      </c>
      <c r="N92" s="17">
        <v>25.274999999999999</v>
      </c>
      <c r="R92" s="17">
        <v>50.259</v>
      </c>
      <c r="T92" s="21">
        <v>40.588000000000001</v>
      </c>
    </row>
    <row r="93" spans="1:20" x14ac:dyDescent="0.65">
      <c r="A93" s="7" t="s">
        <v>90</v>
      </c>
      <c r="B93" s="3">
        <v>32.265999999999998</v>
      </c>
      <c r="D93" s="11">
        <v>12.871</v>
      </c>
      <c r="E93" s="11">
        <v>12.634</v>
      </c>
      <c r="F93" s="3">
        <v>15.385</v>
      </c>
      <c r="H93" s="4">
        <v>28.710999999999999</v>
      </c>
      <c r="I93">
        <v>28.846</v>
      </c>
      <c r="J93">
        <v>28.271999999999998</v>
      </c>
      <c r="K93">
        <v>31.02</v>
      </c>
      <c r="L93">
        <v>27.597999999999999</v>
      </c>
      <c r="N93" s="17">
        <v>10.978</v>
      </c>
      <c r="R93" s="17">
        <v>14.805</v>
      </c>
      <c r="T93" s="21">
        <v>180.446</v>
      </c>
    </row>
    <row r="94" spans="1:20" x14ac:dyDescent="0.65">
      <c r="A94" s="7" t="s">
        <v>91</v>
      </c>
      <c r="B94" s="3">
        <v>42.866999999999997</v>
      </c>
      <c r="D94" s="11">
        <v>17.901</v>
      </c>
      <c r="E94" s="11">
        <v>17.41</v>
      </c>
      <c r="F94" s="3">
        <v>18.213000000000001</v>
      </c>
      <c r="H94" s="4">
        <v>10.145</v>
      </c>
      <c r="I94">
        <v>10.157</v>
      </c>
      <c r="J94">
        <v>9.66</v>
      </c>
      <c r="K94">
        <v>10.185</v>
      </c>
      <c r="L94">
        <v>9.1910000000000007</v>
      </c>
      <c r="N94" s="17">
        <v>10.71</v>
      </c>
      <c r="R94" s="17">
        <v>14.686999999999999</v>
      </c>
      <c r="T94" s="21">
        <v>7.7</v>
      </c>
    </row>
    <row r="95" spans="1:20" x14ac:dyDescent="0.65">
      <c r="A95" s="7" t="s">
        <v>92</v>
      </c>
      <c r="B95" s="3">
        <v>35.732999999999997</v>
      </c>
      <c r="D95" s="11">
        <v>10.295</v>
      </c>
      <c r="E95" s="11">
        <v>9.3010000000000002</v>
      </c>
      <c r="F95" s="3">
        <v>9.6859999999999999</v>
      </c>
      <c r="H95" s="4">
        <v>35.975999999999999</v>
      </c>
      <c r="I95">
        <v>34.012</v>
      </c>
      <c r="J95">
        <v>36.082000000000001</v>
      </c>
      <c r="K95">
        <v>37.835999999999999</v>
      </c>
      <c r="L95">
        <v>35.942999999999998</v>
      </c>
      <c r="N95" s="17">
        <v>7.7469999999999999</v>
      </c>
      <c r="R95" s="17">
        <v>8.4320000000000004</v>
      </c>
      <c r="T95" s="21">
        <v>18.22</v>
      </c>
    </row>
    <row r="96" spans="1:20" x14ac:dyDescent="0.65">
      <c r="A96" s="7" t="s">
        <v>93</v>
      </c>
      <c r="B96" s="3">
        <v>127.155</v>
      </c>
      <c r="D96" s="11">
        <v>27.062999999999999</v>
      </c>
      <c r="E96" s="11">
        <v>42.543999999999997</v>
      </c>
      <c r="F96" s="3">
        <v>24.565999999999999</v>
      </c>
      <c r="H96" s="4">
        <v>204.845</v>
      </c>
      <c r="I96">
        <v>193.23699999999999</v>
      </c>
      <c r="J96">
        <v>211.42699999999999</v>
      </c>
      <c r="K96">
        <v>302.786</v>
      </c>
      <c r="L96">
        <v>222.42599999999999</v>
      </c>
      <c r="N96" s="17">
        <v>178.745</v>
      </c>
      <c r="R96" s="17">
        <v>23.632999999999999</v>
      </c>
      <c r="T96" s="21">
        <v>15.875999999999999</v>
      </c>
    </row>
    <row r="97" spans="1:20" x14ac:dyDescent="0.65">
      <c r="A97" s="7" t="s">
        <v>94</v>
      </c>
      <c r="B97" s="3">
        <v>36.558999999999997</v>
      </c>
      <c r="D97" s="11">
        <v>11.099</v>
      </c>
      <c r="E97" s="11">
        <v>10.468999999999999</v>
      </c>
      <c r="F97" s="3">
        <v>9.3729999999999993</v>
      </c>
      <c r="H97" s="4">
        <v>29.587</v>
      </c>
      <c r="I97">
        <v>30.344999999999999</v>
      </c>
      <c r="J97">
        <v>29.869</v>
      </c>
      <c r="K97">
        <v>36.969000000000001</v>
      </c>
      <c r="L97">
        <v>30.056999999999999</v>
      </c>
      <c r="N97" s="17">
        <v>10.053000000000001</v>
      </c>
      <c r="R97" s="17">
        <v>9.2859999999999996</v>
      </c>
      <c r="T97" s="21">
        <v>18.135000000000002</v>
      </c>
    </row>
    <row r="98" spans="1:20" x14ac:dyDescent="0.65">
      <c r="A98" s="7" t="s">
        <v>95</v>
      </c>
      <c r="B98" s="3">
        <v>470.12099999999998</v>
      </c>
      <c r="D98" s="11">
        <v>110.04600000000001</v>
      </c>
      <c r="E98" s="11">
        <v>109.69199999999999</v>
      </c>
      <c r="F98" s="3">
        <v>104.04600000000001</v>
      </c>
      <c r="H98" s="4">
        <v>487.60399999999998</v>
      </c>
      <c r="I98">
        <v>393.79300000000001</v>
      </c>
      <c r="J98">
        <v>332.40199999999999</v>
      </c>
      <c r="K98">
        <v>619.00099999999998</v>
      </c>
      <c r="L98">
        <v>413.786</v>
      </c>
      <c r="N98" s="17">
        <v>101.09099999999999</v>
      </c>
      <c r="R98" s="17">
        <v>115.495</v>
      </c>
      <c r="T98" s="21">
        <v>120.18300000000001</v>
      </c>
    </row>
    <row r="99" spans="1:20" x14ac:dyDescent="0.65">
      <c r="A99" s="7" t="s">
        <v>96</v>
      </c>
      <c r="B99" s="3">
        <v>51.24</v>
      </c>
      <c r="D99" s="11">
        <v>46.06</v>
      </c>
      <c r="E99" s="11">
        <v>44.514000000000003</v>
      </c>
      <c r="F99" s="3">
        <v>36.835999999999999</v>
      </c>
      <c r="H99" s="4">
        <v>43.847000000000001</v>
      </c>
      <c r="I99">
        <v>41.152000000000001</v>
      </c>
      <c r="J99">
        <v>39.948999999999998</v>
      </c>
      <c r="K99">
        <v>43.137</v>
      </c>
      <c r="L99">
        <v>40.456000000000003</v>
      </c>
      <c r="N99" s="17">
        <v>37.573</v>
      </c>
      <c r="R99" s="17">
        <v>32.673000000000002</v>
      </c>
      <c r="T99" s="21">
        <v>94.528999999999996</v>
      </c>
    </row>
    <row r="100" spans="1:20" x14ac:dyDescent="0.65">
      <c r="A100" s="7" t="s">
        <v>97</v>
      </c>
      <c r="B100" s="3">
        <v>36.423999999999999</v>
      </c>
      <c r="D100" s="11">
        <v>11.305999999999999</v>
      </c>
      <c r="E100" s="11">
        <v>10.428000000000001</v>
      </c>
      <c r="F100" s="3">
        <v>11.238</v>
      </c>
      <c r="H100" s="4">
        <v>28.238</v>
      </c>
      <c r="I100">
        <v>27.669</v>
      </c>
      <c r="J100">
        <v>30.283999999999999</v>
      </c>
      <c r="K100">
        <v>28.12</v>
      </c>
      <c r="L100">
        <v>27.713999999999999</v>
      </c>
      <c r="N100" s="17">
        <v>9.5540000000000003</v>
      </c>
      <c r="R100" s="17">
        <v>11.02</v>
      </c>
      <c r="T100" s="21">
        <v>9.0399999999999991</v>
      </c>
    </row>
    <row r="101" spans="1:20" x14ac:dyDescent="0.65">
      <c r="A101" s="7" t="s">
        <v>98</v>
      </c>
      <c r="B101" s="3">
        <v>27.763999999999999</v>
      </c>
      <c r="D101" s="11">
        <v>10.218</v>
      </c>
      <c r="E101" s="11">
        <v>10.023</v>
      </c>
      <c r="F101" s="3">
        <v>8.9540000000000006</v>
      </c>
      <c r="H101" s="4">
        <v>23.218</v>
      </c>
      <c r="I101">
        <v>17.224</v>
      </c>
      <c r="J101">
        <v>15.157</v>
      </c>
      <c r="K101">
        <v>14.141999999999999</v>
      </c>
      <c r="L101">
        <v>22.783999999999999</v>
      </c>
      <c r="N101" s="17">
        <v>7.7439999999999998</v>
      </c>
      <c r="R101" s="17">
        <v>8.5709999999999997</v>
      </c>
      <c r="T101" s="21">
        <v>10.452999999999999</v>
      </c>
    </row>
    <row r="102" spans="1:20" x14ac:dyDescent="0.65">
      <c r="A102" s="7" t="s">
        <v>99</v>
      </c>
      <c r="B102" s="3">
        <v>18.343</v>
      </c>
      <c r="D102" s="11">
        <v>3.8559999999999999</v>
      </c>
      <c r="E102" s="11">
        <v>4.4269999999999996</v>
      </c>
      <c r="F102" s="3">
        <v>4.03</v>
      </c>
      <c r="H102" s="4">
        <v>18.991</v>
      </c>
      <c r="I102">
        <v>13.664</v>
      </c>
      <c r="J102">
        <v>6.1379999999999999</v>
      </c>
      <c r="K102">
        <v>11.91</v>
      </c>
      <c r="L102">
        <v>14.438000000000001</v>
      </c>
      <c r="N102" s="17">
        <v>3.669</v>
      </c>
      <c r="R102" s="17">
        <v>5.0940000000000003</v>
      </c>
      <c r="T102" s="21">
        <v>6.5069999999999997</v>
      </c>
    </row>
    <row r="103" spans="1:20" x14ac:dyDescent="0.65">
      <c r="A103" s="7" t="s">
        <v>100</v>
      </c>
      <c r="B103" s="3">
        <v>6.1420000000000003</v>
      </c>
      <c r="D103" s="11">
        <v>12.61</v>
      </c>
      <c r="E103" s="11">
        <v>12.301</v>
      </c>
      <c r="F103" s="3">
        <v>13.227</v>
      </c>
      <c r="H103" s="4">
        <v>11.553000000000001</v>
      </c>
      <c r="I103">
        <v>11.901</v>
      </c>
      <c r="J103">
        <v>5.7489999999999997</v>
      </c>
      <c r="K103">
        <v>10.281000000000001</v>
      </c>
      <c r="L103">
        <v>5.375</v>
      </c>
      <c r="N103" s="17">
        <v>11.28</v>
      </c>
      <c r="R103" s="17">
        <v>4.6219999999999999</v>
      </c>
      <c r="T103" s="21">
        <v>4.1859999999999999</v>
      </c>
    </row>
    <row r="104" spans="1:20" x14ac:dyDescent="0.65">
      <c r="A104" s="7" t="s">
        <v>101</v>
      </c>
      <c r="B104" s="3">
        <v>163.87299999999999</v>
      </c>
      <c r="D104" s="11">
        <v>93.093999999999994</v>
      </c>
      <c r="E104" s="11">
        <v>89.643000000000001</v>
      </c>
      <c r="F104" s="3">
        <v>92.119</v>
      </c>
      <c r="H104" s="4">
        <v>134.99299999999999</v>
      </c>
      <c r="I104">
        <v>132.99100000000001</v>
      </c>
      <c r="J104">
        <v>318.73700000000002</v>
      </c>
      <c r="K104">
        <v>161.03200000000001</v>
      </c>
      <c r="L104">
        <v>133.99799999999999</v>
      </c>
      <c r="N104" s="17">
        <v>81.247</v>
      </c>
      <c r="R104" s="17">
        <v>49.777000000000001</v>
      </c>
      <c r="T104" s="21">
        <v>1227.8879999999999</v>
      </c>
    </row>
    <row r="105" spans="1:20" x14ac:dyDescent="0.65">
      <c r="A105" s="7" t="s">
        <v>102</v>
      </c>
      <c r="B105" s="3">
        <v>79.459000000000003</v>
      </c>
      <c r="D105" s="11">
        <v>43.707999999999998</v>
      </c>
      <c r="E105" s="11">
        <v>42.625999999999998</v>
      </c>
      <c r="F105" s="3">
        <v>41.963000000000001</v>
      </c>
      <c r="H105" s="4">
        <v>63.393999999999998</v>
      </c>
      <c r="I105">
        <v>65.153999999999996</v>
      </c>
      <c r="J105">
        <v>65.367999999999995</v>
      </c>
      <c r="K105">
        <v>70.081000000000003</v>
      </c>
      <c r="L105">
        <v>61.878999999999998</v>
      </c>
      <c r="N105" s="17">
        <v>35.838000000000001</v>
      </c>
      <c r="R105" s="17">
        <v>41.85</v>
      </c>
      <c r="T105" s="21">
        <v>322.35199999999998</v>
      </c>
    </row>
    <row r="106" spans="1:20" x14ac:dyDescent="0.65">
      <c r="A106" s="7" t="s">
        <v>103</v>
      </c>
      <c r="B106" s="3">
        <v>112.35599999999999</v>
      </c>
      <c r="D106" s="11">
        <v>90.924000000000007</v>
      </c>
      <c r="E106" s="11">
        <v>98.373000000000005</v>
      </c>
      <c r="F106" s="3">
        <v>93.251999999999995</v>
      </c>
      <c r="H106" s="4">
        <v>96.263999999999996</v>
      </c>
      <c r="I106">
        <v>98.92</v>
      </c>
      <c r="J106">
        <v>91.933999999999997</v>
      </c>
      <c r="K106">
        <v>110.956</v>
      </c>
      <c r="L106">
        <v>94.662000000000006</v>
      </c>
      <c r="N106" s="17">
        <v>90.152000000000001</v>
      </c>
      <c r="R106" s="17">
        <v>80.316000000000003</v>
      </c>
      <c r="T106" s="21">
        <v>792.5</v>
      </c>
    </row>
    <row r="107" spans="1:20" x14ac:dyDescent="0.65">
      <c r="A107" s="7" t="s">
        <v>104</v>
      </c>
      <c r="B107" s="3">
        <v>44.499000000000002</v>
      </c>
      <c r="D107" s="11">
        <v>20.873000000000001</v>
      </c>
      <c r="E107" s="11">
        <v>20.652000000000001</v>
      </c>
      <c r="F107" s="3">
        <v>21.34</v>
      </c>
      <c r="H107" s="4">
        <v>31.201000000000001</v>
      </c>
      <c r="I107">
        <v>28.762</v>
      </c>
      <c r="J107">
        <v>32.341999999999999</v>
      </c>
      <c r="K107">
        <v>34.709000000000003</v>
      </c>
      <c r="L107">
        <v>30.585000000000001</v>
      </c>
      <c r="N107" s="17">
        <v>16.04</v>
      </c>
      <c r="R107" s="17">
        <v>18.568000000000001</v>
      </c>
      <c r="T107" s="21">
        <v>17.405000000000001</v>
      </c>
    </row>
    <row r="108" spans="1:20" x14ac:dyDescent="0.65">
      <c r="A108" s="7" t="s">
        <v>105</v>
      </c>
      <c r="B108" s="3">
        <v>221.065</v>
      </c>
      <c r="D108" s="11">
        <v>166.04900000000001</v>
      </c>
      <c r="E108" s="11">
        <v>178.774</v>
      </c>
      <c r="F108" s="3">
        <v>175.52099999999999</v>
      </c>
      <c r="H108" s="4">
        <v>195.77199999999999</v>
      </c>
      <c r="I108">
        <v>189.523</v>
      </c>
      <c r="J108">
        <v>192.93</v>
      </c>
      <c r="K108">
        <v>264.26100000000002</v>
      </c>
      <c r="L108">
        <v>194.76900000000001</v>
      </c>
      <c r="N108" s="17">
        <v>142.565</v>
      </c>
      <c r="R108" s="17">
        <v>489.97699999999998</v>
      </c>
      <c r="T108" s="21">
        <v>127.215</v>
      </c>
    </row>
    <row r="109" spans="1:20" x14ac:dyDescent="0.65">
      <c r="A109" s="7" t="s">
        <v>106</v>
      </c>
      <c r="B109" s="3">
        <v>13.173999999999999</v>
      </c>
      <c r="D109" s="11">
        <v>9.5329999999999995</v>
      </c>
      <c r="E109" s="11">
        <v>9.0169999999999995</v>
      </c>
      <c r="F109" s="3">
        <v>9.109</v>
      </c>
      <c r="H109" s="4">
        <v>14.32</v>
      </c>
      <c r="I109">
        <v>14.637</v>
      </c>
      <c r="J109">
        <v>15.577</v>
      </c>
      <c r="K109">
        <v>15.087999999999999</v>
      </c>
      <c r="L109">
        <v>14.855</v>
      </c>
      <c r="N109" s="17">
        <v>8.0709999999999997</v>
      </c>
      <c r="R109" s="17">
        <v>9.2550000000000008</v>
      </c>
      <c r="T109" s="21">
        <v>9.5069999999999997</v>
      </c>
    </row>
    <row r="110" spans="1:20" x14ac:dyDescent="0.65">
      <c r="A110" s="7" t="s">
        <v>107</v>
      </c>
      <c r="B110" s="3">
        <v>53.018999999999998</v>
      </c>
      <c r="D110" s="12">
        <v>27.093</v>
      </c>
      <c r="E110" s="12">
        <v>26.56</v>
      </c>
      <c r="F110" s="3">
        <v>31.111000000000001</v>
      </c>
      <c r="H110" s="4">
        <v>46.654000000000003</v>
      </c>
      <c r="I110">
        <v>48.183</v>
      </c>
      <c r="J110">
        <v>47.993000000000002</v>
      </c>
      <c r="K110">
        <v>54.37</v>
      </c>
      <c r="L110">
        <v>47.417999999999999</v>
      </c>
      <c r="N110" s="18">
        <v>24.927</v>
      </c>
      <c r="R110" s="18">
        <v>34.637999999999998</v>
      </c>
      <c r="T110" s="22">
        <v>19.395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</dc:creator>
  <cp:lastModifiedBy>gla</cp:lastModifiedBy>
  <dcterms:created xsi:type="dcterms:W3CDTF">2025-09-08T08:09:19Z</dcterms:created>
  <dcterms:modified xsi:type="dcterms:W3CDTF">2025-09-08T08:29:33Z</dcterms:modified>
</cp:coreProperties>
</file>