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-Lap.Penjualan" sheetId="1" r:id="rId1"/>
    <sheet name="Sheet2-Stock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2" l="1"/>
  <c r="F5" i="2" s="1"/>
  <c r="C15" i="2" s="1"/>
  <c r="F15" i="2" s="1"/>
  <c r="E6" i="2"/>
  <c r="E7" i="2"/>
  <c r="F7" i="2" s="1"/>
  <c r="C17" i="2" s="1"/>
  <c r="F17" i="2" s="1"/>
  <c r="E8" i="2"/>
  <c r="E9" i="2"/>
  <c r="E10" i="2"/>
  <c r="F9" i="2"/>
  <c r="C19" i="2" s="1"/>
  <c r="F19" i="2" s="1"/>
  <c r="F10" i="2"/>
  <c r="C20" i="2" s="1"/>
  <c r="F20" i="2" s="1"/>
  <c r="F6" i="2"/>
  <c r="C16" i="2" s="1"/>
  <c r="F16" i="2" s="1"/>
  <c r="F8" i="2"/>
  <c r="C18" i="2" s="1"/>
  <c r="F18" i="2" s="1"/>
</calcChain>
</file>

<file path=xl/sharedStrings.xml><?xml version="1.0" encoding="utf-8"?>
<sst xmlns="http://schemas.openxmlformats.org/spreadsheetml/2006/main" count="38" uniqueCount="18">
  <si>
    <t>Kingston 4GB</t>
  </si>
  <si>
    <t>ADATA 4GB</t>
  </si>
  <si>
    <t>Tgl</t>
  </si>
  <si>
    <t>Nama Barang</t>
  </si>
  <si>
    <t>Qty</t>
  </si>
  <si>
    <t>Harga</t>
  </si>
  <si>
    <t>Ket</t>
  </si>
  <si>
    <t>Stock AWAL</t>
  </si>
  <si>
    <t>Stock MASUK</t>
  </si>
  <si>
    <t>Stock KELUAR</t>
  </si>
  <si>
    <t>Stock AKHIR</t>
  </si>
  <si>
    <t>Kingston 8GB</t>
  </si>
  <si>
    <t>ADATA 8GB</t>
  </si>
  <si>
    <t>TRANSCEND 4GB</t>
  </si>
  <si>
    <t>TRANSCEND 8GB</t>
  </si>
  <si>
    <t>LAPORAN PENJUALAN HARIAN</t>
  </si>
  <si>
    <t>STOCK BARANG 2011</t>
  </si>
  <si>
    <t>=COUNTIF('Sheet1-Lap.Penjualan'!$B$5:$C$10,B5)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</si>
</sst>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1" fillId="0" borderId="12" xfId="0" applyFont="1" applyBorder="1"/>
    <xf numFmtId="3" fontId="0" fillId="0" borderId="0" xfId="0" applyNumberFormat="1"/>
    <xf numFmtId="3" fontId="0" fillId="0" borderId="6" xfId="0" applyNumberFormat="1" applyBorder="1"/>
    <xf numFmtId="3" fontId="0" fillId="0" borderId="1" xfId="0" applyNumberForma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" fontId="1" fillId="0" borderId="22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1" fillId="0" borderId="27" xfId="0" applyFont="1" applyBorder="1" applyAlignment="1">
      <alignment horizontal="center"/>
    </xf>
    <xf numFmtId="3" fontId="0" fillId="0" borderId="27" xfId="0" applyNumberFormat="1" applyBorder="1"/>
    <xf numFmtId="0" fontId="0" fillId="0" borderId="28" xfId="0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quotePrefix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dd\-mmm"/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  <color rgb="FF92D050"/>
      <color rgb="FFFFFFFF"/>
      <color rgb="FFFCD5B5"/>
      <color rgb="FF00FF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581025</xdr:colOff>
      <xdr:row>5</xdr:row>
      <xdr:rowOff>66671</xdr:rowOff>
    </xdr:from>
    <xdr:ext cx="3143250" cy="1885954"/>
    <xdr:sp macro="" textlink="">
      <xdr:nvSpPr>
        <xdr:cNvPr id="2" name="TextBox 1"/>
        <xdr:cNvSpPr txBox="1"/>
      </xdr:nvSpPr>
      <xdr:spPr>
        <a:xfrm>
          <a:off x="6981825" y="1314446"/>
          <a:ext cx="3143250" cy="188595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id-ID" sz="1100" b="1"/>
            <a:t>Selama ini utk</a:t>
          </a:r>
          <a:r>
            <a:rPr lang="id-ID" sz="1100" b="1" baseline="0"/>
            <a:t> </a:t>
          </a:r>
          <a:r>
            <a:rPr lang="id-ID" sz="1100" b="1" u="sng" baseline="0"/>
            <a:t>Stock KELUAR </a:t>
          </a:r>
          <a:r>
            <a:rPr lang="id-ID" sz="1100" b="1" baseline="0"/>
            <a:t>saya input secara </a:t>
          </a:r>
          <a:r>
            <a:rPr lang="id-ID" sz="1100" b="1" u="sng" baseline="0"/>
            <a:t>MANUAL</a:t>
          </a:r>
          <a:r>
            <a:rPr lang="id-ID" sz="1100" b="1" baseline="0"/>
            <a:t>  saja dengan acuan data pengeluaran dari </a:t>
          </a:r>
          <a:r>
            <a:rPr lang="id-ID" sz="1100" b="1" u="sng" baseline="0"/>
            <a:t>Sheet1/Laporan Penjualan</a:t>
          </a:r>
          <a:r>
            <a:rPr lang="id-ID" sz="1100" b="1" baseline="0"/>
            <a:t>.</a:t>
          </a:r>
        </a:p>
        <a:p>
          <a:endParaRPr lang="id-ID" sz="1100" b="1" baseline="0"/>
        </a:p>
        <a:p>
          <a:r>
            <a:rPr lang="id-ID" sz="1100" b="1" baseline="0"/>
            <a:t>Jadi setiap kali ada perubahan /penambahan data penjualan dari Sheet1/Laporan Penjualan, saya harus mondar-mandir Sheet1-Sheet2 , Sheet1-Sheet2, dst..,utk </a:t>
          </a:r>
          <a:r>
            <a:rPr lang="id-ID" sz="1100" b="1" u="sng" baseline="0"/>
            <a:t>mengganti dan menjumlah </a:t>
          </a:r>
          <a:r>
            <a:rPr lang="id-ID" sz="1100" b="1" baseline="0"/>
            <a:t>sendiri data pengeluaran barang pada hari itu secara manual.</a:t>
          </a:r>
          <a:endParaRPr lang="en-US" sz="1100" b="1"/>
        </a:p>
      </xdr:txBody>
    </xdr:sp>
    <xdr:clientData/>
  </xdr:oneCellAnchor>
  <xdr:twoCellAnchor>
    <xdr:from>
      <xdr:col>4</xdr:col>
      <xdr:colOff>552450</xdr:colOff>
      <xdr:row>4</xdr:row>
      <xdr:rowOff>228600</xdr:rowOff>
    </xdr:from>
    <xdr:to>
      <xdr:col>7</xdr:col>
      <xdr:colOff>590550</xdr:colOff>
      <xdr:row>7</xdr:row>
      <xdr:rowOff>76200</xdr:rowOff>
    </xdr:to>
    <xdr:cxnSp macro="">
      <xdr:nvCxnSpPr>
        <xdr:cNvPr id="6" name="Straight Arrow Connector 5"/>
        <xdr:cNvCxnSpPr/>
      </xdr:nvCxnSpPr>
      <xdr:spPr>
        <a:xfrm>
          <a:off x="4695825" y="1114425"/>
          <a:ext cx="2295525" cy="590550"/>
        </a:xfrm>
        <a:prstGeom prst="straightConnector1">
          <a:avLst/>
        </a:prstGeom>
        <a:ln>
          <a:solidFill>
            <a:srgbClr val="00FF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3</xdr:row>
      <xdr:rowOff>57150</xdr:rowOff>
    </xdr:from>
    <xdr:to>
      <xdr:col>4</xdr:col>
      <xdr:colOff>609600</xdr:colOff>
      <xdr:row>10</xdr:row>
      <xdr:rowOff>171450</xdr:rowOff>
    </xdr:to>
    <xdr:sp macro="" textlink="">
      <xdr:nvSpPr>
        <xdr:cNvPr id="13" name="Oval 12"/>
        <xdr:cNvSpPr/>
      </xdr:nvSpPr>
      <xdr:spPr>
        <a:xfrm>
          <a:off x="4248150" y="752475"/>
          <a:ext cx="504825" cy="1457325"/>
        </a:xfrm>
        <a:prstGeom prst="ellipse">
          <a:avLst/>
        </a:prstGeom>
        <a:solidFill>
          <a:srgbClr val="FFFFFF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581025</xdr:colOff>
      <xdr:row>9</xdr:row>
      <xdr:rowOff>95250</xdr:rowOff>
    </xdr:from>
    <xdr:to>
      <xdr:col>8</xdr:col>
      <xdr:colOff>47625</xdr:colOff>
      <xdr:row>17</xdr:row>
      <xdr:rowOff>0</xdr:rowOff>
    </xdr:to>
    <xdr:cxnSp macro="">
      <xdr:nvCxnSpPr>
        <xdr:cNvPr id="9" name="Straight Arrow Connector 8"/>
        <xdr:cNvCxnSpPr/>
      </xdr:nvCxnSpPr>
      <xdr:spPr>
        <a:xfrm>
          <a:off x="4724400" y="2105025"/>
          <a:ext cx="2333625" cy="1457325"/>
        </a:xfrm>
        <a:prstGeom prst="straightConnector1">
          <a:avLst/>
        </a:prstGeom>
        <a:ln>
          <a:solidFill>
            <a:srgbClr val="00FF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247649</xdr:colOff>
      <xdr:row>15</xdr:row>
      <xdr:rowOff>66674</xdr:rowOff>
    </xdr:from>
    <xdr:ext cx="3228976" cy="1666876"/>
    <xdr:sp macro="" textlink="">
      <xdr:nvSpPr>
        <xdr:cNvPr id="12" name="TextBox 11"/>
        <xdr:cNvSpPr txBox="1"/>
      </xdr:nvSpPr>
      <xdr:spPr>
        <a:xfrm>
          <a:off x="7258049" y="2971799"/>
          <a:ext cx="3228976" cy="16668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d-ID" sz="1100" b="1"/>
            <a:t>Yang Ingin Saya Tanyakan</a:t>
          </a:r>
          <a:r>
            <a:rPr lang="id-ID" sz="1100" b="1" baseline="0"/>
            <a:t> Adalah </a:t>
          </a:r>
          <a:r>
            <a:rPr lang="id-ID" sz="1100" b="1" u="sng"/>
            <a:t>Formula</a:t>
          </a:r>
          <a:r>
            <a:rPr lang="id-ID" sz="1100" b="1" u="sng" baseline="0"/>
            <a:t> </a:t>
          </a:r>
          <a:r>
            <a:rPr lang="id-ID" sz="1100" b="1" baseline="0"/>
            <a:t>Untuk : </a:t>
          </a:r>
        </a:p>
        <a:p>
          <a:r>
            <a:rPr lang="id-ID" sz="1100" b="1" baseline="0"/>
            <a:t>        </a:t>
          </a:r>
        </a:p>
        <a:p>
          <a:r>
            <a:rPr lang="id-ID" sz="1100" b="1" baseline="0">
              <a:solidFill>
                <a:srgbClr val="FF0000"/>
              </a:solidFill>
            </a:rPr>
            <a:t>        E5=...?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E6=...?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E7=...?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  E8=...?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     Dst...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d-ID" sz="1100" b="1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Dengan Acuan Data Dari </a:t>
          </a:r>
          <a:r>
            <a:rPr lang="id-ID" sz="1100" b="1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Sheet1/Laporan Penjualan</a:t>
          </a:r>
          <a:r>
            <a:rPr lang="id-ID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en-US" b="1"/>
        </a:p>
        <a:p>
          <a:endParaRPr lang="en-US" sz="1100"/>
        </a:p>
      </xdr:txBody>
    </xdr:sp>
    <xdr:clientData/>
  </xdr:oneCellAnchor>
  <xdr:twoCellAnchor>
    <xdr:from>
      <xdr:col>8</xdr:col>
      <xdr:colOff>95249</xdr:colOff>
      <xdr:row>16</xdr:row>
      <xdr:rowOff>47624</xdr:rowOff>
    </xdr:from>
    <xdr:to>
      <xdr:col>13</xdr:col>
      <xdr:colOff>485774</xdr:colOff>
      <xdr:row>26</xdr:row>
      <xdr:rowOff>47625</xdr:rowOff>
    </xdr:to>
    <xdr:sp macro="" textlink="">
      <xdr:nvSpPr>
        <xdr:cNvPr id="15" name="Rounded Rectangle 14"/>
        <xdr:cNvSpPr/>
      </xdr:nvSpPr>
      <xdr:spPr>
        <a:xfrm>
          <a:off x="7105649" y="3419474"/>
          <a:ext cx="3438525" cy="2085976"/>
        </a:xfrm>
        <a:prstGeom prst="roundRect">
          <a:avLst/>
        </a:prstGeom>
        <a:solidFill>
          <a:srgbClr val="92D050">
            <a:alpha val="43137"/>
          </a:srgb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4" name="Table4" displayName="Table4" ref="A3:E11" totalsRowShown="0" headerRowDxfId="7" headerRowBorderDxfId="6" tableBorderDxfId="5">
  <autoFilter ref="A3:E11"/>
  <tableColumns count="5">
    <tableColumn id="1" name="Tgl" dataDxfId="4"/>
    <tableColumn id="2" name="Nama Barang" dataDxfId="3"/>
    <tableColumn id="3" name="Qty" dataDxfId="2"/>
    <tableColumn id="4" name="Harga" dataDxfId="1"/>
    <tableColumn id="5" name="Ke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1"/>
  <sheetViews>
    <sheetView workbookViewId="0">
      <selection activeCell="D5" sqref="D5"/>
    </sheetView>
  </sheetViews>
  <sheetFormatPr defaultRowHeight="15" x14ac:dyDescent="0.25"/>
  <cols>
    <col min="1" max="1" width="11.140625" style="2" customWidth="1"/>
    <col min="2" max="2" width="29.42578125" customWidth="1"/>
    <col min="3" max="3" width="14.28515625" style="2" customWidth="1"/>
    <col min="4" max="4" width="16.28515625" style="20" customWidth="1"/>
    <col min="5" max="5" width="21.42578125" customWidth="1"/>
  </cols>
  <sheetData>
    <row r="1" spans="1:5" ht="23.25" x14ac:dyDescent="0.35">
      <c r="C1" s="41" t="s">
        <v>15</v>
      </c>
    </row>
    <row r="3" spans="1:5" ht="15.75" thickBot="1" x14ac:dyDescent="0.3">
      <c r="A3" s="23" t="s">
        <v>2</v>
      </c>
      <c r="B3" s="24" t="s">
        <v>3</v>
      </c>
      <c r="C3" s="25" t="s">
        <v>4</v>
      </c>
      <c r="D3" s="26" t="s">
        <v>5</v>
      </c>
      <c r="E3" s="27" t="s">
        <v>6</v>
      </c>
    </row>
    <row r="4" spans="1:5" x14ac:dyDescent="0.25">
      <c r="A4" s="28"/>
      <c r="B4" s="18"/>
      <c r="C4" s="17"/>
      <c r="D4" s="21"/>
      <c r="E4" s="30"/>
    </row>
    <row r="5" spans="1:5" x14ac:dyDescent="0.25">
      <c r="A5" s="29">
        <v>40787</v>
      </c>
      <c r="B5" s="19" t="s">
        <v>0</v>
      </c>
      <c r="C5" s="3">
        <v>1</v>
      </c>
      <c r="D5" s="22">
        <v>10000</v>
      </c>
      <c r="E5" s="31"/>
    </row>
    <row r="6" spans="1:5" x14ac:dyDescent="0.25">
      <c r="A6" s="29">
        <v>40787</v>
      </c>
      <c r="B6" s="19" t="s">
        <v>0</v>
      </c>
      <c r="C6" s="3">
        <v>1</v>
      </c>
      <c r="D6" s="22">
        <v>10000</v>
      </c>
      <c r="E6" s="31"/>
    </row>
    <row r="7" spans="1:5" x14ac:dyDescent="0.25">
      <c r="A7" s="29">
        <v>40787</v>
      </c>
      <c r="B7" s="19" t="s">
        <v>1</v>
      </c>
      <c r="C7" s="3">
        <v>1</v>
      </c>
      <c r="D7" s="22">
        <v>20000</v>
      </c>
      <c r="E7" s="31"/>
    </row>
    <row r="8" spans="1:5" x14ac:dyDescent="0.25">
      <c r="A8" s="29">
        <v>40787</v>
      </c>
      <c r="B8" s="19" t="s">
        <v>1</v>
      </c>
      <c r="C8" s="3">
        <v>1</v>
      </c>
      <c r="D8" s="22">
        <v>20000</v>
      </c>
      <c r="E8" s="31"/>
    </row>
    <row r="9" spans="1:5" x14ac:dyDescent="0.25">
      <c r="A9" s="29">
        <v>40787</v>
      </c>
      <c r="B9" s="19" t="s">
        <v>13</v>
      </c>
      <c r="C9" s="3">
        <v>1</v>
      </c>
      <c r="D9" s="22">
        <v>30000</v>
      </c>
      <c r="E9" s="31"/>
    </row>
    <row r="10" spans="1:5" x14ac:dyDescent="0.25">
      <c r="A10" s="29">
        <v>40787</v>
      </c>
      <c r="B10" s="19" t="s">
        <v>13</v>
      </c>
      <c r="C10" s="3">
        <v>1</v>
      </c>
      <c r="D10" s="22">
        <v>30000</v>
      </c>
      <c r="E10" s="31"/>
    </row>
    <row r="11" spans="1:5" x14ac:dyDescent="0.25">
      <c r="A11" s="32"/>
      <c r="B11" s="33"/>
      <c r="C11" s="34"/>
      <c r="D11" s="35"/>
      <c r="E11" s="3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24"/>
  <sheetViews>
    <sheetView tabSelected="1" workbookViewId="0">
      <selection activeCell="E28" sqref="E28"/>
    </sheetView>
  </sheetViews>
  <sheetFormatPr defaultRowHeight="15" x14ac:dyDescent="0.25"/>
  <cols>
    <col min="1" max="1" width="7" style="1" bestFit="1" customWidth="1"/>
    <col min="2" max="2" width="30.7109375" style="37" customWidth="1"/>
    <col min="3" max="3" width="11.5703125" style="1" bestFit="1" customWidth="1"/>
    <col min="4" max="4" width="12.85546875" style="1" bestFit="1" customWidth="1"/>
    <col min="5" max="5" width="13.140625" style="1" bestFit="1" customWidth="1"/>
    <col min="6" max="6" width="11.5703125" style="1" bestFit="1" customWidth="1"/>
  </cols>
  <sheetData>
    <row r="1" spans="1:7" ht="23.25" x14ac:dyDescent="0.35">
      <c r="C1" s="41" t="s">
        <v>16</v>
      </c>
    </row>
    <row r="2" spans="1:7" ht="15.75" thickBot="1" x14ac:dyDescent="0.3"/>
    <row r="3" spans="1:7" ht="15.75" thickBot="1" x14ac:dyDescent="0.3">
      <c r="A3" s="12" t="s">
        <v>2</v>
      </c>
      <c r="B3" s="11" t="s">
        <v>3</v>
      </c>
      <c r="C3" s="9" t="s">
        <v>7</v>
      </c>
      <c r="D3" s="42" t="s">
        <v>8</v>
      </c>
      <c r="E3" s="12" t="s">
        <v>9</v>
      </c>
      <c r="F3" s="43" t="s">
        <v>10</v>
      </c>
    </row>
    <row r="4" spans="1:7" x14ac:dyDescent="0.25">
      <c r="A4" s="13"/>
      <c r="B4" s="38"/>
      <c r="C4" s="7"/>
      <c r="D4" s="7"/>
      <c r="E4" s="7"/>
      <c r="F4" s="8"/>
    </row>
    <row r="5" spans="1:7" ht="28.5" x14ac:dyDescent="0.45">
      <c r="A5" s="14">
        <v>40787</v>
      </c>
      <c r="B5" s="39" t="s">
        <v>0</v>
      </c>
      <c r="C5" s="3">
        <v>50</v>
      </c>
      <c r="D5" s="3">
        <v>0</v>
      </c>
      <c r="E5" s="44">
        <f>COUNTIF('Sheet1-Lap.Penjualan'!$B$5:$C$10,B5)</f>
        <v>2</v>
      </c>
      <c r="F5" s="4">
        <f>C5+D5-E5</f>
        <v>48</v>
      </c>
      <c r="G5" s="45" t="s">
        <v>17</v>
      </c>
    </row>
    <row r="6" spans="1:7" x14ac:dyDescent="0.25">
      <c r="A6" s="15"/>
      <c r="B6" s="39" t="s">
        <v>11</v>
      </c>
      <c r="C6" s="3">
        <v>50</v>
      </c>
      <c r="D6" s="3">
        <v>0</v>
      </c>
      <c r="E6" s="3">
        <f>COUNTIF('Sheet1-Lap.Penjualan'!$B$5:$C$10,B6)</f>
        <v>0</v>
      </c>
      <c r="F6" s="4">
        <f t="shared" ref="F6:F8" si="0">C6+D6-E6</f>
        <v>50</v>
      </c>
    </row>
    <row r="7" spans="1:7" x14ac:dyDescent="0.25">
      <c r="A7" s="15"/>
      <c r="B7" s="39" t="s">
        <v>1</v>
      </c>
      <c r="C7" s="3">
        <v>50</v>
      </c>
      <c r="D7" s="3">
        <v>0</v>
      </c>
      <c r="E7" s="3">
        <f>COUNTIF('Sheet1-Lap.Penjualan'!$B$5:$C$10,B7)</f>
        <v>2</v>
      </c>
      <c r="F7" s="4">
        <f t="shared" si="0"/>
        <v>48</v>
      </c>
    </row>
    <row r="8" spans="1:7" x14ac:dyDescent="0.25">
      <c r="A8" s="15"/>
      <c r="B8" s="39" t="s">
        <v>12</v>
      </c>
      <c r="C8" s="3">
        <v>50</v>
      </c>
      <c r="D8" s="3">
        <v>0</v>
      </c>
      <c r="E8" s="3">
        <f>COUNTIF('Sheet1-Lap.Penjualan'!$B$5:$C$10,B8)</f>
        <v>0</v>
      </c>
      <c r="F8" s="4">
        <f t="shared" si="0"/>
        <v>50</v>
      </c>
    </row>
    <row r="9" spans="1:7" x14ac:dyDescent="0.25">
      <c r="A9" s="15"/>
      <c r="B9" s="39" t="s">
        <v>13</v>
      </c>
      <c r="C9" s="3">
        <v>50</v>
      </c>
      <c r="D9" s="3">
        <v>0</v>
      </c>
      <c r="E9" s="3">
        <f>COUNTIF('Sheet1-Lap.Penjualan'!$B$5:$C$10,B9)</f>
        <v>2</v>
      </c>
      <c r="F9" s="4">
        <f t="shared" ref="F9:F10" si="1">C9+D9-E9</f>
        <v>48</v>
      </c>
    </row>
    <row r="10" spans="1:7" ht="15.75" thickBot="1" x14ac:dyDescent="0.3">
      <c r="A10" s="16"/>
      <c r="B10" s="40" t="s">
        <v>14</v>
      </c>
      <c r="C10" s="5">
        <v>50</v>
      </c>
      <c r="D10" s="5">
        <v>0</v>
      </c>
      <c r="E10" s="5">
        <f>COUNTIF('Sheet1-Lap.Penjualan'!$B$5:$C$10,B10)</f>
        <v>0</v>
      </c>
      <c r="F10" s="6">
        <f t="shared" si="1"/>
        <v>50</v>
      </c>
    </row>
    <row r="12" spans="1:7" ht="15.75" thickBot="1" x14ac:dyDescent="0.3"/>
    <row r="13" spans="1:7" ht="15.75" thickBot="1" x14ac:dyDescent="0.3">
      <c r="A13" s="12" t="s">
        <v>2</v>
      </c>
      <c r="B13" s="11" t="s">
        <v>3</v>
      </c>
      <c r="C13" s="9" t="s">
        <v>7</v>
      </c>
      <c r="D13" s="9" t="s">
        <v>8</v>
      </c>
      <c r="E13" s="9" t="s">
        <v>9</v>
      </c>
      <c r="F13" s="10" t="s">
        <v>10</v>
      </c>
    </row>
    <row r="14" spans="1:7" x14ac:dyDescent="0.25">
      <c r="A14" s="13"/>
      <c r="B14" s="38"/>
      <c r="C14" s="7"/>
      <c r="D14" s="7"/>
      <c r="E14" s="7"/>
      <c r="F14" s="8"/>
    </row>
    <row r="15" spans="1:7" x14ac:dyDescent="0.25">
      <c r="A15" s="14">
        <v>40788</v>
      </c>
      <c r="B15" s="39" t="s">
        <v>0</v>
      </c>
      <c r="C15" s="3">
        <f>F5</f>
        <v>48</v>
      </c>
      <c r="D15" s="3">
        <v>0</v>
      </c>
      <c r="E15" s="3">
        <v>0</v>
      </c>
      <c r="F15" s="4">
        <f>C15+D15-E15</f>
        <v>48</v>
      </c>
    </row>
    <row r="16" spans="1:7" x14ac:dyDescent="0.25">
      <c r="A16" s="15"/>
      <c r="B16" s="39" t="s">
        <v>11</v>
      </c>
      <c r="C16" s="3">
        <f t="shared" ref="C16:C20" si="2">F6</f>
        <v>50</v>
      </c>
      <c r="D16" s="3">
        <v>0</v>
      </c>
      <c r="E16" s="3">
        <v>0</v>
      </c>
      <c r="F16" s="4">
        <f t="shared" ref="F16:F20" si="3">C16+D16-E16</f>
        <v>50</v>
      </c>
    </row>
    <row r="17" spans="1:8" x14ac:dyDescent="0.25">
      <c r="A17" s="15"/>
      <c r="B17" s="39" t="s">
        <v>1</v>
      </c>
      <c r="C17" s="3">
        <f t="shared" si="2"/>
        <v>48</v>
      </c>
      <c r="D17" s="3">
        <v>0</v>
      </c>
      <c r="E17" s="3">
        <v>0</v>
      </c>
      <c r="F17" s="4">
        <f t="shared" si="3"/>
        <v>48</v>
      </c>
    </row>
    <row r="18" spans="1:8" x14ac:dyDescent="0.25">
      <c r="A18" s="15"/>
      <c r="B18" s="39" t="s">
        <v>12</v>
      </c>
      <c r="C18" s="3">
        <f t="shared" si="2"/>
        <v>50</v>
      </c>
      <c r="D18" s="3">
        <v>0</v>
      </c>
      <c r="E18" s="3">
        <v>0</v>
      </c>
      <c r="F18" s="4">
        <f t="shared" si="3"/>
        <v>50</v>
      </c>
    </row>
    <row r="19" spans="1:8" x14ac:dyDescent="0.25">
      <c r="A19" s="15"/>
      <c r="B19" s="39" t="s">
        <v>13</v>
      </c>
      <c r="C19" s="3">
        <f t="shared" si="2"/>
        <v>48</v>
      </c>
      <c r="D19" s="3">
        <v>0</v>
      </c>
      <c r="E19" s="3">
        <v>0</v>
      </c>
      <c r="F19" s="4">
        <f t="shared" si="3"/>
        <v>48</v>
      </c>
    </row>
    <row r="20" spans="1:8" ht="15.75" thickBot="1" x14ac:dyDescent="0.3">
      <c r="A20" s="16"/>
      <c r="B20" s="40" t="s">
        <v>14</v>
      </c>
      <c r="C20" s="5">
        <f t="shared" si="2"/>
        <v>50</v>
      </c>
      <c r="D20" s="5">
        <v>0</v>
      </c>
      <c r="E20" s="5">
        <v>0</v>
      </c>
      <c r="F20" s="6">
        <f t="shared" si="3"/>
        <v>50</v>
      </c>
    </row>
    <row r="24" spans="1:8" ht="18" customHeight="1" x14ac:dyDescent="0.45">
      <c r="A24" s="46"/>
      <c r="B24" s="47"/>
      <c r="C24" s="46"/>
      <c r="D24" s="46"/>
      <c r="E24" s="46"/>
      <c r="F24" s="48"/>
      <c r="G24" s="49"/>
      <c r="H24" s="4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Sheet1-Lap.Penjualan</vt:lpstr>
      <vt:lpstr>Sheet2-Stock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2011-09-04T06:33:46Z</dcterms:modified>
</cp:coreProperties>
</file>