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Pivot" sheetId="4" r:id="rId1"/>
    <sheet name="Data 1" sheetId="1" r:id="rId2"/>
    <sheet name="Data 2" sheetId="2" r:id="rId3"/>
    <sheet name="Sheet3" sheetId="3" r:id="rId4"/>
  </sheets>
  <calcPr calcId="125725"/>
  <pivotCaches>
    <pivotCache cacheId="5" r:id="rId5"/>
    <pivotCache cacheId="12" r:id="rId6"/>
  </pivotCaches>
</workbook>
</file>

<file path=xl/calcChain.xml><?xml version="1.0" encoding="utf-8"?>
<calcChain xmlns="http://schemas.openxmlformats.org/spreadsheetml/2006/main">
  <c r="O26" i="1"/>
  <c r="N26"/>
  <c r="M26"/>
  <c r="L26"/>
  <c r="K26"/>
  <c r="J26"/>
  <c r="I26"/>
  <c r="H26"/>
  <c r="G26"/>
  <c r="F26"/>
  <c r="E26"/>
  <c r="D26"/>
  <c r="O23"/>
  <c r="N23"/>
  <c r="M23"/>
  <c r="L23"/>
  <c r="K23"/>
  <c r="J23"/>
  <c r="I23"/>
  <c r="H23"/>
  <c r="G23"/>
  <c r="F23"/>
  <c r="E23"/>
  <c r="D23"/>
  <c r="O20"/>
  <c r="N20"/>
  <c r="M20"/>
  <c r="L20"/>
  <c r="K20"/>
  <c r="J20"/>
  <c r="I20"/>
  <c r="H20"/>
  <c r="G20"/>
  <c r="F20"/>
  <c r="E20"/>
  <c r="D20"/>
  <c r="O17"/>
  <c r="N17"/>
  <c r="M17"/>
  <c r="L17"/>
  <c r="K17"/>
  <c r="J17"/>
  <c r="I17"/>
  <c r="H17"/>
  <c r="G17"/>
  <c r="F17"/>
  <c r="E17"/>
  <c r="D17"/>
  <c r="O14"/>
  <c r="N14"/>
  <c r="M14"/>
  <c r="L14"/>
  <c r="K14"/>
  <c r="J14"/>
  <c r="I14"/>
  <c r="H14"/>
  <c r="G14"/>
  <c r="F14"/>
  <c r="E14"/>
  <c r="D14"/>
  <c r="O11"/>
  <c r="N11"/>
  <c r="M11"/>
  <c r="L11"/>
  <c r="K11"/>
  <c r="J11"/>
  <c r="I11"/>
  <c r="H11"/>
  <c r="G11"/>
  <c r="F11"/>
  <c r="E11"/>
  <c r="D11"/>
  <c r="O8"/>
  <c r="N8"/>
  <c r="M8"/>
  <c r="L8"/>
  <c r="K8"/>
  <c r="J8"/>
  <c r="I8"/>
  <c r="H8"/>
  <c r="G8"/>
  <c r="F8"/>
  <c r="E8"/>
  <c r="D8"/>
  <c r="D6"/>
  <c r="O5"/>
  <c r="N5"/>
  <c r="M5"/>
  <c r="L5"/>
  <c r="K5"/>
  <c r="J5"/>
  <c r="I5"/>
  <c r="H5"/>
  <c r="G5"/>
  <c r="F5"/>
  <c r="E5"/>
  <c r="D5"/>
</calcChain>
</file>

<file path=xl/sharedStrings.xml><?xml version="1.0" encoding="utf-8"?>
<sst xmlns="http://schemas.openxmlformats.org/spreadsheetml/2006/main" count="270" uniqueCount="82">
  <si>
    <t>FG A</t>
  </si>
  <si>
    <t>FG B</t>
  </si>
  <si>
    <t>FG C</t>
  </si>
  <si>
    <t>FG D</t>
  </si>
  <si>
    <t>FG E</t>
  </si>
  <si>
    <t>FG Name</t>
  </si>
  <si>
    <t>Aaaaaaa</t>
  </si>
  <si>
    <t>Bbbbbb</t>
  </si>
  <si>
    <t>Ccccccc</t>
  </si>
  <si>
    <t>Ddddd</t>
  </si>
  <si>
    <t>Eeeee</t>
  </si>
  <si>
    <t>FG F</t>
  </si>
  <si>
    <t>Fffffff</t>
  </si>
  <si>
    <t>FG G</t>
  </si>
  <si>
    <t>Ggggg</t>
  </si>
  <si>
    <t>Type</t>
  </si>
  <si>
    <t>Forecast</t>
  </si>
  <si>
    <t>Actual</t>
  </si>
  <si>
    <t>%</t>
  </si>
  <si>
    <t>FG H</t>
  </si>
  <si>
    <t>Hhhhh</t>
  </si>
  <si>
    <t>FG Code</t>
  </si>
  <si>
    <t>Jan</t>
  </si>
  <si>
    <t xml:space="preserve">Feb 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</si>
  <si>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</si>
  <si>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</si>
  <si>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</si>
  <si>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</si>
  <si>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</si>
  <si>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</si>
  <si>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</si>
  <si>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</si>
  <si>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</si>
  <si>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</si>
  <si>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Sum of Jan</t>
  </si>
  <si>
    <t>Total</t>
  </si>
  <si>
    <t>Values</t>
  </si>
  <si>
    <t xml:space="preserve">Sum of Feb </t>
  </si>
  <si>
    <t>Sum of Mar</t>
  </si>
  <si>
    <t>Sum of Apr</t>
  </si>
  <si>
    <t>Sum of May</t>
  </si>
  <si>
    <t>Sum of Jun</t>
  </si>
  <si>
    <t>Sum of Jul</t>
  </si>
  <si>
    <t>Sum of Aug</t>
  </si>
  <si>
    <t>Sum of Sep</t>
  </si>
  <si>
    <t>Sum of Oct</t>
  </si>
  <si>
    <t>Sum of Nov</t>
  </si>
  <si>
    <t>Sum of Dec</t>
  </si>
  <si>
    <t>RM Code</t>
  </si>
  <si>
    <t>RM Name</t>
  </si>
  <si>
    <t>Qty</t>
  </si>
  <si>
    <t>RM 1</t>
  </si>
  <si>
    <t>R1aaaa</t>
  </si>
  <si>
    <t>R2bbb</t>
  </si>
  <si>
    <t>R3ccc</t>
  </si>
  <si>
    <t>RM 2</t>
  </si>
  <si>
    <t>RM 3</t>
  </si>
  <si>
    <t>R4ddd</t>
  </si>
  <si>
    <t>R5eee</t>
  </si>
  <si>
    <t>R6fff</t>
  </si>
  <si>
    <t>R7ggg</t>
  </si>
  <si>
    <t>RM 8</t>
  </si>
  <si>
    <t>RM 7</t>
  </si>
  <si>
    <t>RM 6</t>
  </si>
  <si>
    <t>RM 5</t>
  </si>
  <si>
    <t>RM 4</t>
  </si>
  <si>
    <t>R8hhh</t>
  </si>
  <si>
    <t>RM 9</t>
  </si>
  <si>
    <t>R9iii</t>
  </si>
  <si>
    <t>RM 0</t>
  </si>
  <si>
    <t>R0jjj</t>
  </si>
  <si>
    <t>RM 0 Total</t>
  </si>
  <si>
    <t>RM 1 Total</t>
  </si>
  <si>
    <t>RM 2 Total</t>
  </si>
  <si>
    <t>RM 3 Total</t>
  </si>
  <si>
    <t>RM 4 Total</t>
  </si>
  <si>
    <t>RM 5 Total</t>
  </si>
  <si>
    <t>RM 6 Total</t>
  </si>
  <si>
    <t>RM 7 Total</t>
  </si>
  <si>
    <t>RM 8 Total</t>
  </si>
  <si>
    <t>RM 9 Total</t>
  </si>
  <si>
    <t>Sum of Qty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</si>
</sst>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1" applyFont="1"/>
    <xf numFmtId="0" fontId="0" fillId="0" borderId="0" xfId="0" pivotButton="1"/>
    <xf numFmtId="0" fontId="0" fillId="0" borderId="0" xfId="0" applyNumberFormat="1"/>
    <xf numFmtId="9" fontId="0" fillId="0" borderId="0" xfId="0" applyNumberFormat="1"/>
    <xf numFmtId="0" fontId="0" fillId="0" borderId="0" xfId="0" pivotButton="1" applyAlignment="1">
      <alignment horizontal="center"/>
    </xf>
    <xf numFmtId="0" fontId="2" fillId="2" borderId="0" xfId="0" applyFont="1" applyFill="1"/>
    <xf numFmtId="0" fontId="2" fillId="2" borderId="0" xfId="0" applyNumberFormat="1" applyFont="1" applyFill="1"/>
    <xf numFmtId="0" fontId="0" fillId="0" borderId="0" xfId="0" applyNumberFormat="1" applyAlignment="1">
      <alignment horizontal="center"/>
    </xf>
  </cellXfs>
  <cellStyles count="2">
    <cellStyle name="Normal" xfId="0" builtinId="0"/>
    <cellStyle name="Percent" xfId="1" builtinId="5"/>
  </cellStyles>
  <dxfs count="117"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3bvczz" refreshedDate="40856.355187731482" createdVersion="3" refreshedVersion="3" minRefreshableVersion="3" recordCount="24">
  <cacheSource type="worksheet">
    <worksheetSource ref="A2:O26" sheet="Data 1"/>
  </cacheSource>
  <cacheFields count="15">
    <cacheField name="Type" numFmtId="0">
      <sharedItems count="3">
        <s v="Forecast"/>
        <s v="Actual"/>
        <s v="%"/>
      </sharedItems>
    </cacheField>
    <cacheField name="FG Code" numFmtId="0">
      <sharedItems count="8">
        <s v="FG A"/>
        <s v="FG B"/>
        <s v="FG C"/>
        <s v="FG D"/>
        <s v="FG E"/>
        <s v="FG F"/>
        <s v="FG G"/>
        <s v="FG H"/>
      </sharedItems>
    </cacheField>
    <cacheField name="FG Name" numFmtId="0">
      <sharedItems count="8">
        <s v="Aaaaaaa"/>
        <s v="Bbbbbb"/>
        <s v="Ccccccc"/>
        <s v="Ddddd"/>
        <s v="Eeeee"/>
        <s v="Fffffff"/>
        <s v="Ggggg"/>
        <s v="Hhhhh"/>
      </sharedItems>
    </cacheField>
    <cacheField name="Jan" numFmtId="0">
      <sharedItems containsSemiMixedTypes="0" containsString="0" containsNumber="1" minValue="0.4" maxValue="7000"/>
    </cacheField>
    <cacheField name="Feb " numFmtId="0">
      <sharedItems containsSemiMixedTypes="0" containsString="0" containsNumber="1" minValue="0.3" maxValue="6500"/>
    </cacheField>
    <cacheField name="Mar" numFmtId="0">
      <sharedItems containsSemiMixedTypes="0" containsString="0" containsNumber="1" minValue="0.58333333333333337" maxValue="7000"/>
    </cacheField>
    <cacheField name="Apr" numFmtId="0">
      <sharedItems containsSemiMixedTypes="0" containsString="0" containsNumber="1" minValue="0.46666666666666667" maxValue="7500"/>
    </cacheField>
    <cacheField name="May" numFmtId="0">
      <sharedItems containsSemiMixedTypes="0" containsString="0" containsNumber="1" minValue="0.33333333333333331" maxValue="7500"/>
    </cacheField>
    <cacheField name="Jun" numFmtId="0">
      <sharedItems containsSemiMixedTypes="0" containsString="0" containsNumber="1" minValue="0.375" maxValue="10000"/>
    </cacheField>
    <cacheField name="Jul" numFmtId="0">
      <sharedItems containsSemiMixedTypes="0" containsString="0" containsNumber="1" minValue="0.375" maxValue="9000"/>
    </cacheField>
    <cacheField name="Aug" numFmtId="0">
      <sharedItems containsSemiMixedTypes="0" containsString="0" containsNumber="1" minValue="0.3888888888888889" maxValue="9000"/>
    </cacheField>
    <cacheField name="Sep" numFmtId="0">
      <sharedItems containsSemiMixedTypes="0" containsString="0" containsNumber="1" minValue="0.5" maxValue="9000"/>
    </cacheField>
    <cacheField name="Oct" numFmtId="0">
      <sharedItems containsSemiMixedTypes="0" containsString="0" containsNumber="1" minValue="0.41666666666666669" maxValue="10000"/>
    </cacheField>
    <cacheField name="Nov" numFmtId="0">
      <sharedItems containsSemiMixedTypes="0" containsString="0" containsNumber="1" minValue="0.55555555555555558" maxValue="9000"/>
    </cacheField>
    <cacheField name="Dec" numFmtId="0">
      <sharedItems containsSemiMixedTypes="0" containsString="0" containsNumber="1" minValue="0.33333333333333331" maxValue="10000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3bvczz" refreshedDate="40856.363167592594" createdVersion="3" refreshedVersion="3" minRefreshableVersion="3" recordCount="24">
  <cacheSource type="worksheet">
    <worksheetSource ref="A3:E27" sheet="Data 2"/>
  </cacheSource>
  <cacheFields count="5">
    <cacheField name="FG Code" numFmtId="0">
      <sharedItems/>
    </cacheField>
    <cacheField name="FG Name" numFmtId="0">
      <sharedItems count="8">
        <s v="Aaaaaaa"/>
        <s v="Bbbbbb"/>
        <s v="Ccccccc"/>
        <s v="Ddddd"/>
        <s v="Eeeee"/>
        <s v="Fffffff"/>
        <s v="Ggggg"/>
        <s v="Hhhhh"/>
      </sharedItems>
    </cacheField>
    <cacheField name="RM Code" numFmtId="0">
      <sharedItems count="10">
        <s v="RM 1"/>
        <s v="RM 2"/>
        <s v="RM 3"/>
        <s v="RM 4"/>
        <s v="RM 5"/>
        <s v="RM 6"/>
        <s v="RM 7"/>
        <s v="RM 8"/>
        <s v="RM 9"/>
        <s v="RM 0"/>
      </sharedItems>
    </cacheField>
    <cacheField name="RM Name" numFmtId="0">
      <sharedItems count="10">
        <s v="R1aaaa"/>
        <s v="R2bbb"/>
        <s v="R3ccc"/>
        <s v="R4ddd"/>
        <s v="R5eee"/>
        <s v="R6fff"/>
        <s v="R7ggg"/>
        <s v="R8hhh"/>
        <s v="R9iii"/>
        <s v="R0jjj"/>
      </sharedItems>
    </cacheField>
    <cacheField name="Qty" numFmtId="0">
      <sharedItems containsSemiMixedTypes="0" containsString="0" containsNumber="1" containsInteger="1" minValue="1" maxValue="6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x v="0"/>
    <x v="0"/>
    <n v="5000"/>
    <n v="5000"/>
    <n v="6000"/>
    <n v="5000"/>
    <n v="7000"/>
    <n v="5000"/>
    <n v="6000"/>
    <n v="6000"/>
    <n v="8000"/>
    <n v="9000"/>
    <n v="9000"/>
    <n v="8000"/>
  </r>
  <r>
    <x v="1"/>
    <x v="0"/>
    <x v="0"/>
    <n v="3000"/>
    <n v="3500"/>
    <n v="4500"/>
    <n v="4000"/>
    <n v="5500"/>
    <n v="5500"/>
    <n v="6500"/>
    <n v="5000"/>
    <n v="7500"/>
    <n v="10000"/>
    <n v="5000"/>
    <n v="7500"/>
  </r>
  <r>
    <x v="2"/>
    <x v="0"/>
    <x v="0"/>
    <n v="0.6"/>
    <n v="0.7"/>
    <n v="0.75"/>
    <n v="0.8"/>
    <n v="0.7857142857142857"/>
    <n v="1.1000000000000001"/>
    <n v="1.0833333333333333"/>
    <n v="0.83333333333333337"/>
    <n v="0.9375"/>
    <n v="1.1111111111111112"/>
    <n v="0.55555555555555558"/>
    <n v="0.9375"/>
  </r>
  <r>
    <x v="0"/>
    <x v="1"/>
    <x v="1"/>
    <n v="6000"/>
    <n v="5000"/>
    <n v="7000"/>
    <n v="5000"/>
    <n v="6000"/>
    <n v="5000"/>
    <n v="5000"/>
    <n v="6000"/>
    <n v="5000"/>
    <n v="7000"/>
    <n v="5000"/>
    <n v="9000"/>
  </r>
  <r>
    <x v="1"/>
    <x v="1"/>
    <x v="1"/>
    <n v="5000"/>
    <n v="5000"/>
    <n v="6000"/>
    <n v="5000"/>
    <n v="7000"/>
    <n v="3500"/>
    <n v="4500"/>
    <n v="5500"/>
    <n v="6500"/>
    <n v="5000"/>
    <n v="7500"/>
    <n v="10000"/>
  </r>
  <r>
    <x v="2"/>
    <x v="1"/>
    <x v="1"/>
    <n v="0.83333333333333337"/>
    <n v="1"/>
    <n v="0.8571428571428571"/>
    <n v="1"/>
    <n v="1.1666666666666667"/>
    <n v="0.7"/>
    <n v="0.9"/>
    <n v="0.91666666666666663"/>
    <n v="1.3"/>
    <n v="0.7142857142857143"/>
    <n v="1.5"/>
    <n v="1.1111111111111112"/>
  </r>
  <r>
    <x v="0"/>
    <x v="2"/>
    <x v="2"/>
    <n v="5000"/>
    <n v="6000"/>
    <n v="5000"/>
    <n v="7000"/>
    <n v="5000"/>
    <n v="9000"/>
    <n v="5000"/>
    <n v="5000"/>
    <n v="6000"/>
    <n v="5000"/>
    <n v="7000"/>
    <n v="6000"/>
  </r>
  <r>
    <x v="1"/>
    <x v="2"/>
    <x v="2"/>
    <n v="5500"/>
    <n v="5500"/>
    <n v="6500"/>
    <n v="5000"/>
    <n v="7500"/>
    <n v="10000"/>
    <n v="5000"/>
    <n v="3000"/>
    <n v="3500"/>
    <n v="4500"/>
    <n v="4000"/>
    <n v="5500"/>
  </r>
  <r>
    <x v="2"/>
    <x v="2"/>
    <x v="2"/>
    <n v="1.1000000000000001"/>
    <n v="0.91666666666666663"/>
    <n v="1.3"/>
    <n v="0.7142857142857143"/>
    <n v="1.5"/>
    <n v="1.1111111111111112"/>
    <n v="1"/>
    <n v="0.6"/>
    <n v="0.58333333333333337"/>
    <n v="0.9"/>
    <n v="0.5714285714285714"/>
    <n v="0.91666666666666663"/>
  </r>
  <r>
    <x v="0"/>
    <x v="3"/>
    <x v="3"/>
    <n v="5000"/>
    <n v="5000"/>
    <n v="6000"/>
    <n v="5000"/>
    <n v="6000"/>
    <n v="5000"/>
    <n v="6500"/>
    <n v="5000"/>
    <n v="7500"/>
    <n v="6000"/>
    <n v="5000"/>
    <n v="7000"/>
  </r>
  <r>
    <x v="1"/>
    <x v="3"/>
    <x v="3"/>
    <n v="2000"/>
    <n v="1500"/>
    <n v="4000"/>
    <n v="2700"/>
    <n v="2000"/>
    <n v="3000"/>
    <n v="4000"/>
    <n v="3500"/>
    <n v="5000"/>
    <n v="2500"/>
    <n v="3000"/>
    <n v="5000"/>
  </r>
  <r>
    <x v="2"/>
    <x v="3"/>
    <x v="3"/>
    <n v="0.4"/>
    <n v="0.3"/>
    <n v="0.66666666666666663"/>
    <n v="0.54"/>
    <n v="0.33333333333333331"/>
    <n v="0.6"/>
    <n v="0.61538461538461542"/>
    <n v="0.7"/>
    <n v="0.66666666666666663"/>
    <n v="0.41666666666666669"/>
    <n v="0.6"/>
    <n v="0.7142857142857143"/>
  </r>
  <r>
    <x v="0"/>
    <x v="4"/>
    <x v="4"/>
    <n v="5000"/>
    <n v="6000"/>
    <n v="5000"/>
    <n v="6500"/>
    <n v="5000"/>
    <n v="5000"/>
    <n v="7000"/>
    <n v="5000"/>
    <n v="6000"/>
    <n v="5000"/>
    <n v="7000"/>
    <n v="5000"/>
  </r>
  <r>
    <x v="1"/>
    <x v="4"/>
    <x v="4"/>
    <n v="4500"/>
    <n v="4000"/>
    <n v="5500"/>
    <n v="5500"/>
    <n v="6500"/>
    <n v="5000"/>
    <n v="3000"/>
    <n v="3500"/>
    <n v="4500"/>
    <n v="4000"/>
    <n v="6500"/>
    <n v="5000"/>
  </r>
  <r>
    <x v="2"/>
    <x v="4"/>
    <x v="4"/>
    <n v="0.9"/>
    <n v="0.66666666666666663"/>
    <n v="1.1000000000000001"/>
    <n v="0.84615384615384615"/>
    <n v="1.3"/>
    <n v="1"/>
    <n v="0.42857142857142855"/>
    <n v="0.7"/>
    <n v="0.75"/>
    <n v="0.8"/>
    <n v="0.9285714285714286"/>
    <n v="1"/>
  </r>
  <r>
    <x v="0"/>
    <x v="5"/>
    <x v="5"/>
    <n v="7000"/>
    <n v="5000"/>
    <n v="6000"/>
    <n v="5000"/>
    <n v="5000"/>
    <n v="8000"/>
    <n v="9000"/>
    <n v="9000"/>
    <n v="8000"/>
    <n v="5000"/>
    <n v="7000"/>
    <n v="5000"/>
  </r>
  <r>
    <x v="1"/>
    <x v="5"/>
    <x v="5"/>
    <n v="5000"/>
    <n v="3000"/>
    <n v="3500"/>
    <n v="4500"/>
    <n v="4000"/>
    <n v="3000"/>
    <n v="3500"/>
    <n v="4500"/>
    <n v="4000"/>
    <n v="5500"/>
    <n v="5500"/>
    <n v="3500"/>
  </r>
  <r>
    <x v="2"/>
    <x v="5"/>
    <x v="5"/>
    <n v="0.7142857142857143"/>
    <n v="0.6"/>
    <n v="0.58333333333333337"/>
    <n v="0.9"/>
    <n v="0.8"/>
    <n v="0.375"/>
    <n v="0.3888888888888889"/>
    <n v="0.5"/>
    <n v="0.5"/>
    <n v="1.1000000000000001"/>
    <n v="0.7857142857142857"/>
    <n v="0.7"/>
  </r>
  <r>
    <x v="0"/>
    <x v="6"/>
    <x v="6"/>
    <n v="6000"/>
    <n v="5000"/>
    <n v="7000"/>
    <n v="3500"/>
    <n v="4500"/>
    <n v="5500"/>
    <n v="6500"/>
    <n v="5000"/>
    <n v="3500"/>
    <n v="4500"/>
    <n v="5500"/>
    <n v="6500"/>
  </r>
  <r>
    <x v="1"/>
    <x v="6"/>
    <x v="6"/>
    <n v="4000"/>
    <n v="5500"/>
    <n v="5500"/>
    <n v="6500"/>
    <n v="5000"/>
    <n v="7500"/>
    <n v="3000"/>
    <n v="3500"/>
    <n v="4500"/>
    <n v="4000"/>
    <n v="5500"/>
    <n v="5000"/>
  </r>
  <r>
    <x v="2"/>
    <x v="6"/>
    <x v="6"/>
    <n v="0.66666666666666663"/>
    <n v="1.1000000000000001"/>
    <n v="0.7857142857142857"/>
    <n v="1.8571428571428572"/>
    <n v="1.1111111111111112"/>
    <n v="1.3636363636363635"/>
    <n v="0.46153846153846156"/>
    <n v="0.7"/>
    <n v="1.2857142857142858"/>
    <n v="0.88888888888888884"/>
    <n v="1"/>
    <n v="0.76923076923076927"/>
  </r>
  <r>
    <x v="0"/>
    <x v="7"/>
    <x v="7"/>
    <n v="5000"/>
    <n v="6500"/>
    <n v="5000"/>
    <n v="7500"/>
    <n v="6000"/>
    <n v="5000"/>
    <n v="8000"/>
    <n v="9000"/>
    <n v="9000"/>
    <n v="8000"/>
    <n v="8000"/>
    <n v="9000"/>
  </r>
  <r>
    <x v="1"/>
    <x v="7"/>
    <x v="7"/>
    <n v="2000"/>
    <n v="3000"/>
    <n v="4000"/>
    <n v="3500"/>
    <n v="5000"/>
    <n v="2500"/>
    <n v="3000"/>
    <n v="3500"/>
    <n v="4500"/>
    <n v="4000"/>
    <n v="5500"/>
    <n v="3000"/>
  </r>
  <r>
    <x v="2"/>
    <x v="7"/>
    <x v="7"/>
    <n v="0.4"/>
    <n v="0.46153846153846156"/>
    <n v="0.8"/>
    <n v="0.46666666666666667"/>
    <n v="0.83333333333333337"/>
    <n v="0.5"/>
    <n v="0.375"/>
    <n v="0.3888888888888889"/>
    <n v="0.5"/>
    <n v="0.5"/>
    <n v="0.6875"/>
    <n v="0.3333333333333333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4">
  <r>
    <s v="FG A"/>
    <x v="0"/>
    <x v="0"/>
    <x v="0"/>
    <n v="2"/>
  </r>
  <r>
    <s v="FG A"/>
    <x v="0"/>
    <x v="1"/>
    <x v="1"/>
    <n v="3"/>
  </r>
  <r>
    <s v="FG A"/>
    <x v="0"/>
    <x v="2"/>
    <x v="2"/>
    <n v="4"/>
  </r>
  <r>
    <s v="FG B"/>
    <x v="1"/>
    <x v="3"/>
    <x v="3"/>
    <n v="5"/>
  </r>
  <r>
    <s v="FG B"/>
    <x v="1"/>
    <x v="1"/>
    <x v="1"/>
    <n v="4"/>
  </r>
  <r>
    <s v="FG B"/>
    <x v="1"/>
    <x v="4"/>
    <x v="4"/>
    <n v="3"/>
  </r>
  <r>
    <s v="FG C"/>
    <x v="2"/>
    <x v="2"/>
    <x v="2"/>
    <n v="3"/>
  </r>
  <r>
    <s v="FG C"/>
    <x v="2"/>
    <x v="5"/>
    <x v="5"/>
    <n v="5"/>
  </r>
  <r>
    <s v="FG C"/>
    <x v="2"/>
    <x v="6"/>
    <x v="6"/>
    <n v="6"/>
  </r>
  <r>
    <s v="FG D"/>
    <x v="3"/>
    <x v="7"/>
    <x v="7"/>
    <n v="6"/>
  </r>
  <r>
    <s v="FG D"/>
    <x v="3"/>
    <x v="8"/>
    <x v="8"/>
    <n v="2"/>
  </r>
  <r>
    <s v="FG D"/>
    <x v="3"/>
    <x v="0"/>
    <x v="0"/>
    <n v="4"/>
  </r>
  <r>
    <s v="FG E"/>
    <x v="4"/>
    <x v="9"/>
    <x v="9"/>
    <n v="4"/>
  </r>
  <r>
    <s v="FG E"/>
    <x v="4"/>
    <x v="3"/>
    <x v="3"/>
    <n v="5"/>
  </r>
  <r>
    <s v="FG E"/>
    <x v="4"/>
    <x v="6"/>
    <x v="6"/>
    <n v="3"/>
  </r>
  <r>
    <s v="FG F"/>
    <x v="5"/>
    <x v="1"/>
    <x v="1"/>
    <n v="3"/>
  </r>
  <r>
    <s v="FG F"/>
    <x v="5"/>
    <x v="5"/>
    <x v="5"/>
    <n v="2"/>
  </r>
  <r>
    <s v="FG F"/>
    <x v="5"/>
    <x v="3"/>
    <x v="3"/>
    <n v="1"/>
  </r>
  <r>
    <s v="FG G"/>
    <x v="6"/>
    <x v="6"/>
    <x v="6"/>
    <n v="1"/>
  </r>
  <r>
    <s v="FG G"/>
    <x v="6"/>
    <x v="7"/>
    <x v="7"/>
    <n v="2"/>
  </r>
  <r>
    <s v="FG G"/>
    <x v="6"/>
    <x v="8"/>
    <x v="8"/>
    <n v="3"/>
  </r>
  <r>
    <s v="FG H"/>
    <x v="7"/>
    <x v="3"/>
    <x v="3"/>
    <n v="5"/>
  </r>
  <r>
    <s v="FG H"/>
    <x v="7"/>
    <x v="1"/>
    <x v="1"/>
    <n v="3"/>
  </r>
  <r>
    <s v="FG H"/>
    <x v="7"/>
    <x v="2"/>
    <x v="2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compact="0" compactData="0" gridDropZones="1" multipleFieldFilters="0">
  <location ref="A11:D46" firstHeaderRow="2" firstDataRow="2" firstDataCol="3"/>
  <pivotFields count="5">
    <pivotField compact="0" outline="0" showAll="0"/>
    <pivotField axis="axisRow" compact="0" outline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>
      <items count="11">
        <item x="9"/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defaultSubtotal="0">
      <items count="10">
        <item x="9"/>
        <item x="0"/>
        <item x="1"/>
        <item x="2"/>
        <item x="3"/>
        <item x="4"/>
        <item x="5"/>
        <item x="6"/>
        <item x="7"/>
        <item x="8"/>
      </items>
    </pivotField>
    <pivotField dataField="1" compact="0" outline="0" showAll="0"/>
  </pivotFields>
  <rowFields count="3">
    <field x="2"/>
    <field x="3"/>
    <field x="1"/>
  </rowFields>
  <rowItems count="34">
    <i>
      <x/>
      <x/>
      <x v="4"/>
    </i>
    <i t="default">
      <x/>
    </i>
    <i>
      <x v="1"/>
      <x v="1"/>
      <x/>
    </i>
    <i r="2">
      <x v="3"/>
    </i>
    <i t="default">
      <x v="1"/>
    </i>
    <i>
      <x v="2"/>
      <x v="2"/>
      <x/>
    </i>
    <i r="2">
      <x v="1"/>
    </i>
    <i r="2">
      <x v="5"/>
    </i>
    <i r="2">
      <x v="7"/>
    </i>
    <i t="default">
      <x v="2"/>
    </i>
    <i>
      <x v="3"/>
      <x v="3"/>
      <x/>
    </i>
    <i r="2">
      <x v="2"/>
    </i>
    <i r="2">
      <x v="7"/>
    </i>
    <i t="default">
      <x v="3"/>
    </i>
    <i>
      <x v="4"/>
      <x v="4"/>
      <x v="1"/>
    </i>
    <i r="2">
      <x v="4"/>
    </i>
    <i r="2">
      <x v="5"/>
    </i>
    <i r="2">
      <x v="7"/>
    </i>
    <i t="default">
      <x v="4"/>
    </i>
    <i>
      <x v="5"/>
      <x v="5"/>
      <x v="1"/>
    </i>
    <i t="default">
      <x v="5"/>
    </i>
    <i>
      <x v="6"/>
      <x v="6"/>
      <x v="2"/>
    </i>
    <i r="2">
      <x v="5"/>
    </i>
    <i t="default">
      <x v="6"/>
    </i>
    <i>
      <x v="7"/>
      <x v="7"/>
      <x v="2"/>
    </i>
    <i r="2">
      <x v="4"/>
    </i>
    <i r="2">
      <x v="6"/>
    </i>
    <i t="default">
      <x v="7"/>
    </i>
    <i>
      <x v="8"/>
      <x v="8"/>
      <x v="3"/>
    </i>
    <i r="2">
      <x v="6"/>
    </i>
    <i t="default">
      <x v="8"/>
    </i>
    <i>
      <x v="9"/>
      <x v="9"/>
      <x v="3"/>
    </i>
    <i r="2">
      <x v="6"/>
    </i>
    <i t="default">
      <x v="9"/>
    </i>
  </rowItems>
  <colItems count="1">
    <i/>
  </colItems>
  <dataFields count="1">
    <dataField name="Sum of Qty" fld="4" baseField="0" baseItem="0"/>
  </dataFields>
  <formats count="4">
    <format dxfId="23">
      <pivotArea dataOnly="0" outline="0" fieldPosition="0">
        <references count="1">
          <reference field="3" count="0" defaultSubtotal="1"/>
        </references>
      </pivotArea>
    </format>
    <format dxfId="22">
      <pivotArea dataOnly="0" outline="0" fieldPosition="0">
        <references count="1">
          <reference field="3" count="0" defaultSubtotal="1"/>
        </references>
      </pivotArea>
    </format>
    <format dxfId="17">
      <pivotArea dataOnly="0" outline="0" fieldPosition="0">
        <references count="1">
          <reference field="2" count="0" defaultSubtotal="1"/>
        </references>
      </pivotArea>
    </format>
    <format dxfId="16">
      <pivotArea dataOnly="0" outline="0" fieldPosition="0">
        <references count="1">
          <reference field="2" count="0" defaultSubtotal="1"/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compact="0" compactData="0" gridDropZones="1" multipleFieldFilters="0">
  <location ref="A3:N7" firstHeaderRow="1" firstDataRow="2" firstDataCol="2" rowPageCount="1" colPageCount="1"/>
  <pivotFields count="15">
    <pivotField axis="axisRow" compact="0" outline="0" showAll="0" defaultSubtotal="0">
      <items count="3">
        <item x="0"/>
        <item x="1"/>
        <item x="2"/>
      </items>
    </pivotField>
    <pivotField axis="axisRow" compact="0" outline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outline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2">
    <field x="0"/>
    <field x="1"/>
  </rowFields>
  <rowItems count="3">
    <i>
      <x/>
      <x/>
    </i>
    <i>
      <x v="1"/>
      <x/>
    </i>
    <i>
      <x v="2"/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2" item="0" hier="-1"/>
  </pageFields>
  <dataFields count="12">
    <dataField name="Sum of Jan" fld="3" baseField="0" baseItem="0"/>
    <dataField name="Sum of Feb " fld="4" baseField="0" baseItem="0"/>
    <dataField name="Sum of Mar" fld="5" baseField="0" baseItem="0"/>
    <dataField name="Sum of Apr" fld="6" baseField="0" baseItem="0"/>
    <dataField name="Sum of May" fld="7" baseField="0" baseItem="0"/>
    <dataField name="Sum of Jun" fld="8" baseField="0" baseItem="0"/>
    <dataField name="Sum of Jul" fld="9" baseField="0" baseItem="0"/>
    <dataField name="Sum of Aug" fld="10" baseField="0" baseItem="0"/>
    <dataField name="Sum of Sep" fld="11" baseField="0" baseItem="0"/>
    <dataField name="Sum of Oct" fld="12" baseField="0" baseItem="0"/>
    <dataField name="Sum of Nov" fld="13" baseField="0" baseItem="0"/>
    <dataField name="Sum of Dec" fld="14" baseField="0" baseItem="0"/>
  </dataFields>
  <formats count="13">
    <format dxfId="116">
      <pivotArea outline="0" collapsedLevelsAreSubtotals="1" fieldPosition="0">
        <references count="2">
          <reference field="0" count="1" selected="0">
            <x v="2"/>
          </reference>
          <reference field="1" count="1" selected="0">
            <x v="0"/>
          </reference>
        </references>
      </pivotArea>
    </format>
    <format dxfId="115">
      <pivotArea outline="0" collapsedLevelsAreSubtotals="1" fieldPosition="0">
        <references count="2">
          <reference field="0" count="1" selected="0">
            <x v="2"/>
          </reference>
          <reference field="1" count="1" selected="0">
            <x v="3"/>
          </reference>
        </references>
      </pivotArea>
    </format>
    <format dxfId="108">
      <pivotArea outline="0" collapsedLevelsAreSubtotals="1" fieldPosition="0">
        <references count="2">
          <reference field="0" count="1" selected="0">
            <x v="2"/>
          </reference>
          <reference field="1" count="1" selected="0">
            <x v="1"/>
          </reference>
        </references>
      </pivotArea>
    </format>
    <format dxfId="104">
      <pivotArea outline="0" collapsedLevelsAreSubtotals="1" fieldPosition="0">
        <references count="2">
          <reference field="0" count="1" selected="0">
            <x v="2"/>
          </reference>
          <reference field="1" count="1" selected="0">
            <x v="2"/>
          </reference>
        </references>
      </pivotArea>
    </format>
    <format dxfId="95">
      <pivotArea outline="0" collapsedLevelsAreSubtotals="1" fieldPosition="0">
        <references count="2">
          <reference field="0" count="1" selected="0">
            <x v="2"/>
          </reference>
          <reference field="1" count="1" selected="0">
            <x v="4"/>
          </reference>
        </references>
      </pivotArea>
    </format>
    <format dxfId="89">
      <pivotArea outline="0" collapsedLevelsAreSubtotals="1" fieldPosition="0">
        <references count="2">
          <reference field="0" count="1" selected="0">
            <x v="2"/>
          </reference>
          <reference field="1" count="1" selected="0">
            <x v="5"/>
          </reference>
        </references>
      </pivotArea>
    </format>
    <format dxfId="82">
      <pivotArea outline="0" collapsedLevelsAreSubtotals="1" fieldPosition="0">
        <references count="2">
          <reference field="0" count="1" selected="0">
            <x v="2"/>
          </reference>
          <reference field="1" count="1" selected="0">
            <x v="6"/>
          </reference>
        </references>
      </pivotArea>
    </format>
    <format dxfId="74">
      <pivotArea outline="0" collapsedLevelsAreSubtotals="1" fieldPosition="0">
        <references count="2">
          <reference field="0" count="1" selected="0">
            <x v="2"/>
          </reference>
          <reference field="1" count="1" selected="0">
            <x v="7"/>
          </reference>
        </references>
      </pivotArea>
    </format>
    <format dxfId="41">
      <pivotArea dataOnly="0" labelOnly="1" outline="0" fieldPosition="0">
        <references count="1">
          <reference field="2" count="1">
            <x v="2"/>
          </reference>
        </references>
      </pivotArea>
    </format>
    <format dxfId="40">
      <pivotArea field="1" type="button" dataOnly="0" labelOnly="1" outline="0" axis="axisRow" fieldPosition="1"/>
    </format>
    <format dxfId="39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">
      <pivotArea dataOnly="0" labelOnly="1" outline="0" fieldPosition="0">
        <references count="2">
          <reference field="0" count="1" selected="0">
            <x v="2"/>
          </reference>
          <reference field="1" count="1">
            <x v="2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workbookViewId="0">
      <selection activeCell="I17" sqref="I17"/>
    </sheetView>
  </sheetViews>
  <sheetFormatPr defaultRowHeight="15"/>
  <cols>
    <col min="1" max="1" width="11.28515625" bestFit="1" customWidth="1"/>
    <col min="2" max="2" width="12" style="1" customWidth="1"/>
    <col min="3" max="3" width="11.42578125" customWidth="1"/>
    <col min="4" max="4" width="5.42578125" customWidth="1"/>
    <col min="5" max="5" width="11.140625" customWidth="1"/>
    <col min="6" max="6" width="10.7109375" customWidth="1"/>
    <col min="7" max="7" width="11.42578125" customWidth="1"/>
    <col min="8" max="8" width="10.5703125" customWidth="1"/>
    <col min="9" max="9" width="10" customWidth="1"/>
    <col min="10" max="10" width="11" customWidth="1"/>
    <col min="11" max="11" width="10.85546875" customWidth="1"/>
    <col min="12" max="12" width="10.5703125" customWidth="1"/>
    <col min="13" max="13" width="11.140625" customWidth="1"/>
    <col min="14" max="14" width="10.85546875" customWidth="1"/>
  </cols>
  <sheetData>
    <row r="1" spans="1:14">
      <c r="A1" s="4" t="s">
        <v>5</v>
      </c>
      <c r="B1" t="s">
        <v>6</v>
      </c>
    </row>
    <row r="3" spans="1:14">
      <c r="B3"/>
      <c r="C3" s="4" t="s">
        <v>36</v>
      </c>
    </row>
    <row r="4" spans="1:14">
      <c r="A4" s="4" t="s">
        <v>15</v>
      </c>
      <c r="B4" s="7" t="s">
        <v>21</v>
      </c>
      <c r="C4" t="s">
        <v>34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  <c r="J4" t="s">
        <v>43</v>
      </c>
      <c r="K4" t="s">
        <v>44</v>
      </c>
      <c r="L4" t="s">
        <v>45</v>
      </c>
      <c r="M4" t="s">
        <v>46</v>
      </c>
      <c r="N4" t="s">
        <v>47</v>
      </c>
    </row>
    <row r="5" spans="1:14">
      <c r="A5" t="s">
        <v>16</v>
      </c>
      <c r="B5" t="s">
        <v>0</v>
      </c>
      <c r="C5" s="5">
        <v>5000</v>
      </c>
      <c r="D5" s="5">
        <v>5000</v>
      </c>
      <c r="E5" s="5">
        <v>6000</v>
      </c>
      <c r="F5" s="5">
        <v>5000</v>
      </c>
      <c r="G5" s="5">
        <v>7000</v>
      </c>
      <c r="H5" s="5">
        <v>5000</v>
      </c>
      <c r="I5" s="5">
        <v>6000</v>
      </c>
      <c r="J5" s="5">
        <v>6000</v>
      </c>
      <c r="K5" s="5">
        <v>8000</v>
      </c>
      <c r="L5" s="5">
        <v>9000</v>
      </c>
      <c r="M5" s="5">
        <v>9000</v>
      </c>
      <c r="N5" s="5">
        <v>8000</v>
      </c>
    </row>
    <row r="6" spans="1:14">
      <c r="A6" t="s">
        <v>17</v>
      </c>
      <c r="B6" t="s">
        <v>0</v>
      </c>
      <c r="C6" s="5">
        <v>3000</v>
      </c>
      <c r="D6" s="5">
        <v>3500</v>
      </c>
      <c r="E6" s="5">
        <v>4500</v>
      </c>
      <c r="F6" s="5">
        <v>4000</v>
      </c>
      <c r="G6" s="5">
        <v>5500</v>
      </c>
      <c r="H6" s="5">
        <v>5500</v>
      </c>
      <c r="I6" s="5">
        <v>6500</v>
      </c>
      <c r="J6" s="5">
        <v>5000</v>
      </c>
      <c r="K6" s="5">
        <v>7500</v>
      </c>
      <c r="L6" s="5">
        <v>10000</v>
      </c>
      <c r="M6" s="5">
        <v>5000</v>
      </c>
      <c r="N6" s="5">
        <v>7500</v>
      </c>
    </row>
    <row r="7" spans="1:14">
      <c r="A7" t="s">
        <v>18</v>
      </c>
      <c r="B7" t="s">
        <v>0</v>
      </c>
      <c r="C7" s="6">
        <v>0.6</v>
      </c>
      <c r="D7" s="6">
        <v>0.7</v>
      </c>
      <c r="E7" s="6">
        <v>0.75</v>
      </c>
      <c r="F7" s="6">
        <v>0.8</v>
      </c>
      <c r="G7" s="6">
        <v>0.7857142857142857</v>
      </c>
      <c r="H7" s="6">
        <v>1.1000000000000001</v>
      </c>
      <c r="I7" s="6">
        <v>1.0833333333333333</v>
      </c>
      <c r="J7" s="6">
        <v>0.83333333333333337</v>
      </c>
      <c r="K7" s="6">
        <v>0.9375</v>
      </c>
      <c r="L7" s="6">
        <v>1.1111111111111112</v>
      </c>
      <c r="M7" s="6">
        <v>0.55555555555555558</v>
      </c>
      <c r="N7" s="6">
        <v>0.9375</v>
      </c>
    </row>
    <row r="8" spans="1:14">
      <c r="B8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11" spans="1:14">
      <c r="A11" s="4" t="s">
        <v>81</v>
      </c>
      <c r="B11"/>
    </row>
    <row r="12" spans="1:14">
      <c r="A12" s="4" t="s">
        <v>48</v>
      </c>
      <c r="B12" s="4" t="s">
        <v>49</v>
      </c>
      <c r="C12" s="4" t="s">
        <v>5</v>
      </c>
      <c r="D12" t="s">
        <v>35</v>
      </c>
    </row>
    <row r="13" spans="1:14">
      <c r="A13" t="s">
        <v>69</v>
      </c>
      <c r="B13" t="s">
        <v>70</v>
      </c>
      <c r="C13" t="s">
        <v>10</v>
      </c>
      <c r="D13" s="5">
        <v>4</v>
      </c>
      <c r="E13" s="10"/>
    </row>
    <row r="14" spans="1:14">
      <c r="A14" s="8" t="s">
        <v>71</v>
      </c>
      <c r="B14" s="8"/>
      <c r="C14" s="8"/>
      <c r="D14" s="9">
        <v>4</v>
      </c>
    </row>
    <row r="15" spans="1:14">
      <c r="A15" t="s">
        <v>51</v>
      </c>
      <c r="B15" t="s">
        <v>52</v>
      </c>
      <c r="C15" t="s">
        <v>6</v>
      </c>
      <c r="D15" s="5">
        <v>2</v>
      </c>
    </row>
    <row r="16" spans="1:14">
      <c r="B16"/>
      <c r="C16" t="s">
        <v>9</v>
      </c>
      <c r="D16" s="5">
        <v>4</v>
      </c>
    </row>
    <row r="17" spans="1:4">
      <c r="A17" s="8" t="s">
        <v>72</v>
      </c>
      <c r="B17" s="8"/>
      <c r="C17" s="8"/>
      <c r="D17" s="9">
        <v>6</v>
      </c>
    </row>
    <row r="18" spans="1:4">
      <c r="A18" t="s">
        <v>55</v>
      </c>
      <c r="B18" t="s">
        <v>53</v>
      </c>
      <c r="C18" t="s">
        <v>6</v>
      </c>
      <c r="D18" s="5">
        <v>3</v>
      </c>
    </row>
    <row r="19" spans="1:4">
      <c r="B19"/>
      <c r="C19" t="s">
        <v>7</v>
      </c>
      <c r="D19" s="5">
        <v>4</v>
      </c>
    </row>
    <row r="20" spans="1:4">
      <c r="B20"/>
      <c r="C20" t="s">
        <v>12</v>
      </c>
      <c r="D20" s="5">
        <v>3</v>
      </c>
    </row>
    <row r="21" spans="1:4">
      <c r="B21"/>
      <c r="C21" t="s">
        <v>20</v>
      </c>
      <c r="D21" s="5">
        <v>3</v>
      </c>
    </row>
    <row r="22" spans="1:4">
      <c r="A22" s="8" t="s">
        <v>73</v>
      </c>
      <c r="B22" s="8"/>
      <c r="C22" s="8"/>
      <c r="D22" s="9">
        <v>13</v>
      </c>
    </row>
    <row r="23" spans="1:4">
      <c r="A23" t="s">
        <v>56</v>
      </c>
      <c r="B23" t="s">
        <v>54</v>
      </c>
      <c r="C23" t="s">
        <v>6</v>
      </c>
      <c r="D23" s="5">
        <v>4</v>
      </c>
    </row>
    <row r="24" spans="1:4">
      <c r="B24"/>
      <c r="C24" t="s">
        <v>8</v>
      </c>
      <c r="D24" s="5">
        <v>3</v>
      </c>
    </row>
    <row r="25" spans="1:4">
      <c r="B25"/>
      <c r="C25" t="s">
        <v>20</v>
      </c>
      <c r="D25" s="5">
        <v>2</v>
      </c>
    </row>
    <row r="26" spans="1:4">
      <c r="A26" s="8" t="s">
        <v>74</v>
      </c>
      <c r="B26" s="8"/>
      <c r="C26" s="8"/>
      <c r="D26" s="9">
        <v>9</v>
      </c>
    </row>
    <row r="27" spans="1:4">
      <c r="A27" t="s">
        <v>65</v>
      </c>
      <c r="B27" t="s">
        <v>57</v>
      </c>
      <c r="C27" t="s">
        <v>7</v>
      </c>
      <c r="D27" s="5">
        <v>5</v>
      </c>
    </row>
    <row r="28" spans="1:4">
      <c r="B28"/>
      <c r="C28" t="s">
        <v>10</v>
      </c>
      <c r="D28" s="5">
        <v>5</v>
      </c>
    </row>
    <row r="29" spans="1:4">
      <c r="B29"/>
      <c r="C29" t="s">
        <v>12</v>
      </c>
      <c r="D29" s="5">
        <v>1</v>
      </c>
    </row>
    <row r="30" spans="1:4">
      <c r="B30"/>
      <c r="C30" t="s">
        <v>20</v>
      </c>
      <c r="D30" s="5">
        <v>5</v>
      </c>
    </row>
    <row r="31" spans="1:4">
      <c r="A31" s="8" t="s">
        <v>75</v>
      </c>
      <c r="B31" s="8"/>
      <c r="C31" s="8"/>
      <c r="D31" s="9">
        <v>16</v>
      </c>
    </row>
    <row r="32" spans="1:4">
      <c r="A32" t="s">
        <v>64</v>
      </c>
      <c r="B32" t="s">
        <v>58</v>
      </c>
      <c r="C32" t="s">
        <v>7</v>
      </c>
      <c r="D32" s="5">
        <v>3</v>
      </c>
    </row>
    <row r="33" spans="1:4">
      <c r="A33" s="8" t="s">
        <v>76</v>
      </c>
      <c r="B33" s="8"/>
      <c r="C33" s="8"/>
      <c r="D33" s="9">
        <v>3</v>
      </c>
    </row>
    <row r="34" spans="1:4">
      <c r="A34" t="s">
        <v>63</v>
      </c>
      <c r="B34" t="s">
        <v>59</v>
      </c>
      <c r="C34" t="s">
        <v>8</v>
      </c>
      <c r="D34" s="5">
        <v>5</v>
      </c>
    </row>
    <row r="35" spans="1:4">
      <c r="B35"/>
      <c r="C35" t="s">
        <v>12</v>
      </c>
      <c r="D35" s="5">
        <v>2</v>
      </c>
    </row>
    <row r="36" spans="1:4">
      <c r="A36" s="8" t="s">
        <v>77</v>
      </c>
      <c r="B36" s="8"/>
      <c r="C36" s="8"/>
      <c r="D36" s="9">
        <v>7</v>
      </c>
    </row>
    <row r="37" spans="1:4">
      <c r="A37" t="s">
        <v>62</v>
      </c>
      <c r="B37" t="s">
        <v>60</v>
      </c>
      <c r="C37" t="s">
        <v>8</v>
      </c>
      <c r="D37" s="5">
        <v>6</v>
      </c>
    </row>
    <row r="38" spans="1:4">
      <c r="B38"/>
      <c r="C38" t="s">
        <v>10</v>
      </c>
      <c r="D38" s="5">
        <v>3</v>
      </c>
    </row>
    <row r="39" spans="1:4">
      <c r="B39"/>
      <c r="C39" t="s">
        <v>14</v>
      </c>
      <c r="D39" s="5">
        <v>1</v>
      </c>
    </row>
    <row r="40" spans="1:4">
      <c r="A40" s="8" t="s">
        <v>78</v>
      </c>
      <c r="B40" s="8"/>
      <c r="C40" s="8"/>
      <c r="D40" s="9">
        <v>10</v>
      </c>
    </row>
    <row r="41" spans="1:4">
      <c r="A41" t="s">
        <v>61</v>
      </c>
      <c r="B41" t="s">
        <v>66</v>
      </c>
      <c r="C41" t="s">
        <v>9</v>
      </c>
      <c r="D41" s="5">
        <v>6</v>
      </c>
    </row>
    <row r="42" spans="1:4">
      <c r="B42"/>
      <c r="C42" t="s">
        <v>14</v>
      </c>
      <c r="D42" s="5">
        <v>2</v>
      </c>
    </row>
    <row r="43" spans="1:4">
      <c r="A43" s="8" t="s">
        <v>79</v>
      </c>
      <c r="B43" s="8"/>
      <c r="C43" s="8"/>
      <c r="D43" s="9">
        <v>8</v>
      </c>
    </row>
    <row r="44" spans="1:4">
      <c r="A44" t="s">
        <v>67</v>
      </c>
      <c r="B44" t="s">
        <v>68</v>
      </c>
      <c r="C44" t="s">
        <v>9</v>
      </c>
      <c r="D44" s="5">
        <v>2</v>
      </c>
    </row>
    <row r="45" spans="1:4">
      <c r="B45"/>
      <c r="C45" t="s">
        <v>14</v>
      </c>
      <c r="D45" s="5">
        <v>3</v>
      </c>
    </row>
    <row r="46" spans="1:4">
      <c r="A46" s="8" t="s">
        <v>80</v>
      </c>
      <c r="B46" s="8"/>
      <c r="C46" s="8"/>
      <c r="D46" s="9">
        <v>5</v>
      </c>
    </row>
    <row r="47" spans="1:4">
      <c r="B4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O26"/>
  <sheetViews>
    <sheetView workbookViewId="0">
      <selection activeCell="B2" sqref="B2:C26"/>
    </sheetView>
  </sheetViews>
  <sheetFormatPr defaultRowHeight="15"/>
  <cols>
    <col min="2" max="2" width="9.140625" style="1"/>
    <col min="3" max="3" width="13" style="1" customWidth="1"/>
  </cols>
  <sheetData>
    <row r="2" spans="1:15">
      <c r="A2" s="2" t="s">
        <v>15</v>
      </c>
      <c r="B2" s="2" t="s">
        <v>21</v>
      </c>
      <c r="C2" s="2" t="s">
        <v>5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27</v>
      </c>
      <c r="J2" s="2" t="s">
        <v>28</v>
      </c>
      <c r="K2" s="2" t="s">
        <v>29</v>
      </c>
      <c r="L2" s="2" t="s">
        <v>30</v>
      </c>
      <c r="M2" s="2" t="s">
        <v>31</v>
      </c>
      <c r="N2" s="2" t="s">
        <v>32</v>
      </c>
      <c r="O2" s="2" t="s">
        <v>33</v>
      </c>
    </row>
    <row r="3" spans="1:15">
      <c r="A3" s="1" t="s">
        <v>16</v>
      </c>
      <c r="B3" s="1" t="s">
        <v>0</v>
      </c>
      <c r="C3" s="1" t="s">
        <v>6</v>
      </c>
      <c r="D3">
        <v>5000</v>
      </c>
      <c r="E3">
        <v>5000</v>
      </c>
      <c r="F3">
        <v>6000</v>
      </c>
      <c r="G3">
        <v>5000</v>
      </c>
      <c r="H3">
        <v>7000</v>
      </c>
      <c r="I3">
        <v>5000</v>
      </c>
      <c r="J3">
        <v>6000</v>
      </c>
      <c r="K3">
        <v>6000</v>
      </c>
      <c r="L3">
        <v>8000</v>
      </c>
      <c r="M3">
        <v>9000</v>
      </c>
      <c r="N3">
        <v>9000</v>
      </c>
      <c r="O3">
        <v>8000</v>
      </c>
    </row>
    <row r="4" spans="1:15">
      <c r="A4" s="1" t="s">
        <v>17</v>
      </c>
      <c r="B4" s="1" t="s">
        <v>0</v>
      </c>
      <c r="C4" s="1" t="s">
        <v>6</v>
      </c>
      <c r="D4">
        <v>3000</v>
      </c>
      <c r="E4">
        <v>3500</v>
      </c>
      <c r="F4">
        <v>4500</v>
      </c>
      <c r="G4">
        <v>4000</v>
      </c>
      <c r="H4">
        <v>5500</v>
      </c>
      <c r="I4">
        <v>5500</v>
      </c>
      <c r="J4">
        <v>6500</v>
      </c>
      <c r="K4">
        <v>5000</v>
      </c>
      <c r="L4">
        <v>7500</v>
      </c>
      <c r="M4">
        <v>10000</v>
      </c>
      <c r="N4">
        <v>5000</v>
      </c>
      <c r="O4">
        <v>7500</v>
      </c>
    </row>
    <row r="5" spans="1:15">
      <c r="A5" s="1" t="s">
        <v>18</v>
      </c>
      <c r="B5" s="1" t="s">
        <v>0</v>
      </c>
      <c r="C5" s="1" t="s">
        <v>6</v>
      </c>
      <c r="D5" s="3">
        <f>D4/D3</f>
        <v>0.6</v>
      </c>
      <c r="E5" s="3">
        <f t="shared" ref="E5:O5" si="0">E4/E3</f>
        <v>0.7</v>
      </c>
      <c r="F5" s="3">
        <f t="shared" si="0"/>
        <v>0.75</v>
      </c>
      <c r="G5" s="3">
        <f t="shared" si="0"/>
        <v>0.8</v>
      </c>
      <c r="H5" s="3">
        <f t="shared" si="0"/>
        <v>0.7857142857142857</v>
      </c>
      <c r="I5" s="3">
        <f t="shared" si="0"/>
        <v>1.1000000000000001</v>
      </c>
      <c r="J5" s="3">
        <f t="shared" si="0"/>
        <v>1.0833333333333333</v>
      </c>
      <c r="K5" s="3">
        <f t="shared" si="0"/>
        <v>0.83333333333333337</v>
      </c>
      <c r="L5" s="3">
        <f t="shared" si="0"/>
        <v>0.9375</v>
      </c>
      <c r="M5" s="3">
        <f t="shared" si="0"/>
        <v>1.1111111111111112</v>
      </c>
      <c r="N5" s="3">
        <f t="shared" si="0"/>
        <v>0.55555555555555558</v>
      </c>
      <c r="O5" s="3">
        <f t="shared" si="0"/>
        <v>0.9375</v>
      </c>
    </row>
    <row r="6" spans="1:15">
      <c r="A6" s="1" t="s">
        <v>16</v>
      </c>
      <c r="B6" s="1" t="s">
        <v>1</v>
      </c>
      <c r="C6" s="1" t="s">
        <v>7</v>
      </c>
      <c r="D6">
        <f>6000</f>
        <v>6000</v>
      </c>
      <c r="E6">
        <v>5000</v>
      </c>
      <c r="F6">
        <v>7000</v>
      </c>
      <c r="G6">
        <v>5000</v>
      </c>
      <c r="H6">
        <v>6000</v>
      </c>
      <c r="I6">
        <v>5000</v>
      </c>
      <c r="J6">
        <v>5000</v>
      </c>
      <c r="K6">
        <v>6000</v>
      </c>
      <c r="L6">
        <v>5000</v>
      </c>
      <c r="M6">
        <v>7000</v>
      </c>
      <c r="N6">
        <v>5000</v>
      </c>
      <c r="O6">
        <v>9000</v>
      </c>
    </row>
    <row r="7" spans="1:15">
      <c r="A7" s="1" t="s">
        <v>17</v>
      </c>
      <c r="B7" s="1" t="s">
        <v>1</v>
      </c>
      <c r="C7" s="1" t="s">
        <v>7</v>
      </c>
      <c r="D7">
        <v>5000</v>
      </c>
      <c r="E7">
        <v>5000</v>
      </c>
      <c r="F7">
        <v>6000</v>
      </c>
      <c r="G7">
        <v>5000</v>
      </c>
      <c r="H7">
        <v>7000</v>
      </c>
      <c r="I7">
        <v>3500</v>
      </c>
      <c r="J7">
        <v>4500</v>
      </c>
      <c r="K7">
        <v>5500</v>
      </c>
      <c r="L7">
        <v>6500</v>
      </c>
      <c r="M7">
        <v>5000</v>
      </c>
      <c r="N7">
        <v>7500</v>
      </c>
      <c r="O7">
        <v>10000</v>
      </c>
    </row>
    <row r="8" spans="1:15">
      <c r="A8" s="1" t="s">
        <v>18</v>
      </c>
      <c r="B8" s="1" t="s">
        <v>1</v>
      </c>
      <c r="C8" s="1" t="s">
        <v>7</v>
      </c>
      <c r="D8" s="3">
        <f>D7/D6</f>
        <v>0.83333333333333337</v>
      </c>
      <c r="E8" s="3">
        <f t="shared" ref="E8" si="1">E7/E6</f>
        <v>1</v>
      </c>
      <c r="F8" s="3">
        <f t="shared" ref="F8" si="2">F7/F6</f>
        <v>0.8571428571428571</v>
      </c>
      <c r="G8" s="3">
        <f t="shared" ref="G8" si="3">G7/G6</f>
        <v>1</v>
      </c>
      <c r="H8" s="3">
        <f t="shared" ref="H8" si="4">H7/H6</f>
        <v>1.1666666666666667</v>
      </c>
      <c r="I8" s="3">
        <f t="shared" ref="I8" si="5">I7/I6</f>
        <v>0.7</v>
      </c>
      <c r="J8" s="3">
        <f t="shared" ref="J8" si="6">J7/J6</f>
        <v>0.9</v>
      </c>
      <c r="K8" s="3">
        <f t="shared" ref="K8" si="7">K7/K6</f>
        <v>0.91666666666666663</v>
      </c>
      <c r="L8" s="3">
        <f t="shared" ref="L8" si="8">L7/L6</f>
        <v>1.3</v>
      </c>
      <c r="M8" s="3">
        <f t="shared" ref="M8" si="9">M7/M6</f>
        <v>0.7142857142857143</v>
      </c>
      <c r="N8" s="3">
        <f t="shared" ref="N8" si="10">N7/N6</f>
        <v>1.5</v>
      </c>
      <c r="O8" s="3">
        <f t="shared" ref="O8" si="11">O7/O6</f>
        <v>1.1111111111111112</v>
      </c>
    </row>
    <row r="9" spans="1:15">
      <c r="A9" s="1" t="s">
        <v>16</v>
      </c>
      <c r="B9" s="1" t="s">
        <v>2</v>
      </c>
      <c r="C9" s="1" t="s">
        <v>8</v>
      </c>
      <c r="D9">
        <v>5000</v>
      </c>
      <c r="E9">
        <v>6000</v>
      </c>
      <c r="F9">
        <v>5000</v>
      </c>
      <c r="G9">
        <v>7000</v>
      </c>
      <c r="H9">
        <v>5000</v>
      </c>
      <c r="I9">
        <v>9000</v>
      </c>
      <c r="J9">
        <v>5000</v>
      </c>
      <c r="K9">
        <v>5000</v>
      </c>
      <c r="L9">
        <v>6000</v>
      </c>
      <c r="M9">
        <v>5000</v>
      </c>
      <c r="N9">
        <v>7000</v>
      </c>
      <c r="O9">
        <v>6000</v>
      </c>
    </row>
    <row r="10" spans="1:15">
      <c r="A10" s="1" t="s">
        <v>17</v>
      </c>
      <c r="B10" s="1" t="s">
        <v>2</v>
      </c>
      <c r="C10" s="1" t="s">
        <v>8</v>
      </c>
      <c r="D10">
        <v>5500</v>
      </c>
      <c r="E10">
        <v>5500</v>
      </c>
      <c r="F10">
        <v>6500</v>
      </c>
      <c r="G10">
        <v>5000</v>
      </c>
      <c r="H10">
        <v>7500</v>
      </c>
      <c r="I10">
        <v>10000</v>
      </c>
      <c r="J10">
        <v>5000</v>
      </c>
      <c r="K10">
        <v>3000</v>
      </c>
      <c r="L10">
        <v>3500</v>
      </c>
      <c r="M10">
        <v>4500</v>
      </c>
      <c r="N10">
        <v>4000</v>
      </c>
      <c r="O10">
        <v>5500</v>
      </c>
    </row>
    <row r="11" spans="1:15">
      <c r="A11" s="1" t="s">
        <v>18</v>
      </c>
      <c r="B11" s="1" t="s">
        <v>2</v>
      </c>
      <c r="C11" s="1" t="s">
        <v>8</v>
      </c>
      <c r="D11" s="3">
        <f>D10/D9</f>
        <v>1.1000000000000001</v>
      </c>
      <c r="E11" s="3">
        <f t="shared" ref="E11" si="12">E10/E9</f>
        <v>0.91666666666666663</v>
      </c>
      <c r="F11" s="3">
        <f t="shared" ref="F11" si="13">F10/F9</f>
        <v>1.3</v>
      </c>
      <c r="G11" s="3">
        <f t="shared" ref="G11" si="14">G10/G9</f>
        <v>0.7142857142857143</v>
      </c>
      <c r="H11" s="3">
        <f t="shared" ref="H11" si="15">H10/H9</f>
        <v>1.5</v>
      </c>
      <c r="I11" s="3">
        <f t="shared" ref="I11" si="16">I10/I9</f>
        <v>1.1111111111111112</v>
      </c>
      <c r="J11" s="3">
        <f t="shared" ref="J11" si="17">J10/J9</f>
        <v>1</v>
      </c>
      <c r="K11" s="3">
        <f t="shared" ref="K11" si="18">K10/K9</f>
        <v>0.6</v>
      </c>
      <c r="L11" s="3">
        <f t="shared" ref="L11" si="19">L10/L9</f>
        <v>0.58333333333333337</v>
      </c>
      <c r="M11" s="3">
        <f t="shared" ref="M11" si="20">M10/M9</f>
        <v>0.9</v>
      </c>
      <c r="N11" s="3">
        <f t="shared" ref="N11" si="21">N10/N9</f>
        <v>0.5714285714285714</v>
      </c>
      <c r="O11" s="3">
        <f t="shared" ref="O11" si="22">O10/O9</f>
        <v>0.91666666666666663</v>
      </c>
    </row>
    <row r="12" spans="1:15">
      <c r="A12" s="1" t="s">
        <v>16</v>
      </c>
      <c r="B12" s="1" t="s">
        <v>3</v>
      </c>
      <c r="C12" s="1" t="s">
        <v>9</v>
      </c>
      <c r="D12">
        <v>5000</v>
      </c>
      <c r="E12">
        <v>5000</v>
      </c>
      <c r="F12">
        <v>6000</v>
      </c>
      <c r="G12">
        <v>5000</v>
      </c>
      <c r="H12">
        <v>6000</v>
      </c>
      <c r="I12">
        <v>5000</v>
      </c>
      <c r="J12">
        <v>6500</v>
      </c>
      <c r="K12">
        <v>5000</v>
      </c>
      <c r="L12">
        <v>7500</v>
      </c>
      <c r="M12">
        <v>6000</v>
      </c>
      <c r="N12">
        <v>5000</v>
      </c>
      <c r="O12">
        <v>7000</v>
      </c>
    </row>
    <row r="13" spans="1:15">
      <c r="A13" s="1" t="s">
        <v>17</v>
      </c>
      <c r="B13" s="1" t="s">
        <v>3</v>
      </c>
      <c r="C13" s="1" t="s">
        <v>9</v>
      </c>
      <c r="D13">
        <v>2000</v>
      </c>
      <c r="E13">
        <v>1500</v>
      </c>
      <c r="F13">
        <v>4000</v>
      </c>
      <c r="G13">
        <v>2700</v>
      </c>
      <c r="H13">
        <v>2000</v>
      </c>
      <c r="I13">
        <v>3000</v>
      </c>
      <c r="J13">
        <v>4000</v>
      </c>
      <c r="K13">
        <v>3500</v>
      </c>
      <c r="L13">
        <v>5000</v>
      </c>
      <c r="M13">
        <v>2500</v>
      </c>
      <c r="N13">
        <v>3000</v>
      </c>
      <c r="O13">
        <v>5000</v>
      </c>
    </row>
    <row r="14" spans="1:15">
      <c r="A14" s="1" t="s">
        <v>18</v>
      </c>
      <c r="B14" s="1" t="s">
        <v>3</v>
      </c>
      <c r="C14" s="1" t="s">
        <v>9</v>
      </c>
      <c r="D14" s="3">
        <f>D13/D12</f>
        <v>0.4</v>
      </c>
      <c r="E14" s="3">
        <f t="shared" ref="E14" si="23">E13/E12</f>
        <v>0.3</v>
      </c>
      <c r="F14" s="3">
        <f t="shared" ref="F14" si="24">F13/F12</f>
        <v>0.66666666666666663</v>
      </c>
      <c r="G14" s="3">
        <f t="shared" ref="G14" si="25">G13/G12</f>
        <v>0.54</v>
      </c>
      <c r="H14" s="3">
        <f t="shared" ref="H14" si="26">H13/H12</f>
        <v>0.33333333333333331</v>
      </c>
      <c r="I14" s="3">
        <f t="shared" ref="I14" si="27">I13/I12</f>
        <v>0.6</v>
      </c>
      <c r="J14" s="3">
        <f t="shared" ref="J14" si="28">J13/J12</f>
        <v>0.61538461538461542</v>
      </c>
      <c r="K14" s="3">
        <f t="shared" ref="K14" si="29">K13/K12</f>
        <v>0.7</v>
      </c>
      <c r="L14" s="3">
        <f t="shared" ref="L14" si="30">L13/L12</f>
        <v>0.66666666666666663</v>
      </c>
      <c r="M14" s="3">
        <f t="shared" ref="M14" si="31">M13/M12</f>
        <v>0.41666666666666669</v>
      </c>
      <c r="N14" s="3">
        <f t="shared" ref="N14" si="32">N13/N12</f>
        <v>0.6</v>
      </c>
      <c r="O14" s="3">
        <f t="shared" ref="O14" si="33">O13/O12</f>
        <v>0.7142857142857143</v>
      </c>
    </row>
    <row r="15" spans="1:15">
      <c r="A15" s="1" t="s">
        <v>16</v>
      </c>
      <c r="B15" s="1" t="s">
        <v>4</v>
      </c>
      <c r="C15" s="1" t="s">
        <v>10</v>
      </c>
      <c r="D15">
        <v>5000</v>
      </c>
      <c r="E15">
        <v>6000</v>
      </c>
      <c r="F15">
        <v>5000</v>
      </c>
      <c r="G15">
        <v>6500</v>
      </c>
      <c r="H15">
        <v>5000</v>
      </c>
      <c r="I15">
        <v>5000</v>
      </c>
      <c r="J15">
        <v>7000</v>
      </c>
      <c r="K15">
        <v>5000</v>
      </c>
      <c r="L15">
        <v>6000</v>
      </c>
      <c r="M15">
        <v>5000</v>
      </c>
      <c r="N15">
        <v>7000</v>
      </c>
      <c r="O15">
        <v>5000</v>
      </c>
    </row>
    <row r="16" spans="1:15">
      <c r="A16" s="1" t="s">
        <v>17</v>
      </c>
      <c r="B16" s="1" t="s">
        <v>4</v>
      </c>
      <c r="C16" s="1" t="s">
        <v>10</v>
      </c>
      <c r="D16">
        <v>4500</v>
      </c>
      <c r="E16">
        <v>4000</v>
      </c>
      <c r="F16">
        <v>5500</v>
      </c>
      <c r="G16">
        <v>5500</v>
      </c>
      <c r="H16">
        <v>6500</v>
      </c>
      <c r="I16">
        <v>5000</v>
      </c>
      <c r="J16">
        <v>3000</v>
      </c>
      <c r="K16">
        <v>3500</v>
      </c>
      <c r="L16">
        <v>4500</v>
      </c>
      <c r="M16">
        <v>4000</v>
      </c>
      <c r="N16">
        <v>6500</v>
      </c>
      <c r="O16">
        <v>5000</v>
      </c>
    </row>
    <row r="17" spans="1:15">
      <c r="A17" s="1" t="s">
        <v>18</v>
      </c>
      <c r="B17" s="1" t="s">
        <v>4</v>
      </c>
      <c r="C17" s="1" t="s">
        <v>10</v>
      </c>
      <c r="D17" s="3">
        <f>D16/D15</f>
        <v>0.9</v>
      </c>
      <c r="E17" s="3">
        <f t="shared" ref="E17" si="34">E16/E15</f>
        <v>0.66666666666666663</v>
      </c>
      <c r="F17" s="3">
        <f t="shared" ref="F17" si="35">F16/F15</f>
        <v>1.1000000000000001</v>
      </c>
      <c r="G17" s="3">
        <f t="shared" ref="G17" si="36">G16/G15</f>
        <v>0.84615384615384615</v>
      </c>
      <c r="H17" s="3">
        <f t="shared" ref="H17" si="37">H16/H15</f>
        <v>1.3</v>
      </c>
      <c r="I17" s="3">
        <f t="shared" ref="I17" si="38">I16/I15</f>
        <v>1</v>
      </c>
      <c r="J17" s="3">
        <f t="shared" ref="J17" si="39">J16/J15</f>
        <v>0.42857142857142855</v>
      </c>
      <c r="K17" s="3">
        <f t="shared" ref="K17" si="40">K16/K15</f>
        <v>0.7</v>
      </c>
      <c r="L17" s="3">
        <f t="shared" ref="L17" si="41">L16/L15</f>
        <v>0.75</v>
      </c>
      <c r="M17" s="3">
        <f t="shared" ref="M17" si="42">M16/M15</f>
        <v>0.8</v>
      </c>
      <c r="N17" s="3">
        <f t="shared" ref="N17" si="43">N16/N15</f>
        <v>0.9285714285714286</v>
      </c>
      <c r="O17" s="3">
        <f t="shared" ref="O17" si="44">O16/O15</f>
        <v>1</v>
      </c>
    </row>
    <row r="18" spans="1:15">
      <c r="A18" s="1" t="s">
        <v>16</v>
      </c>
      <c r="B18" s="1" t="s">
        <v>11</v>
      </c>
      <c r="C18" s="1" t="s">
        <v>12</v>
      </c>
      <c r="D18">
        <v>7000</v>
      </c>
      <c r="E18">
        <v>5000</v>
      </c>
      <c r="F18">
        <v>6000</v>
      </c>
      <c r="G18">
        <v>5000</v>
      </c>
      <c r="H18">
        <v>5000</v>
      </c>
      <c r="I18">
        <v>8000</v>
      </c>
      <c r="J18">
        <v>9000</v>
      </c>
      <c r="K18">
        <v>9000</v>
      </c>
      <c r="L18">
        <v>8000</v>
      </c>
      <c r="M18">
        <v>5000</v>
      </c>
      <c r="N18">
        <v>7000</v>
      </c>
      <c r="O18">
        <v>5000</v>
      </c>
    </row>
    <row r="19" spans="1:15">
      <c r="A19" s="1" t="s">
        <v>17</v>
      </c>
      <c r="B19" s="1" t="s">
        <v>11</v>
      </c>
      <c r="C19" s="1" t="s">
        <v>12</v>
      </c>
      <c r="D19">
        <v>5000</v>
      </c>
      <c r="E19">
        <v>3000</v>
      </c>
      <c r="F19">
        <v>3500</v>
      </c>
      <c r="G19">
        <v>4500</v>
      </c>
      <c r="H19">
        <v>4000</v>
      </c>
      <c r="I19">
        <v>3000</v>
      </c>
      <c r="J19">
        <v>3500</v>
      </c>
      <c r="K19">
        <v>4500</v>
      </c>
      <c r="L19">
        <v>4000</v>
      </c>
      <c r="M19">
        <v>5500</v>
      </c>
      <c r="N19">
        <v>5500</v>
      </c>
      <c r="O19">
        <v>3500</v>
      </c>
    </row>
    <row r="20" spans="1:15">
      <c r="A20" s="1" t="s">
        <v>18</v>
      </c>
      <c r="B20" s="1" t="s">
        <v>11</v>
      </c>
      <c r="C20" s="1" t="s">
        <v>12</v>
      </c>
      <c r="D20" s="3">
        <f>D19/D18</f>
        <v>0.7142857142857143</v>
      </c>
      <c r="E20" s="3">
        <f t="shared" ref="E20" si="45">E19/E18</f>
        <v>0.6</v>
      </c>
      <c r="F20" s="3">
        <f t="shared" ref="F20" si="46">F19/F18</f>
        <v>0.58333333333333337</v>
      </c>
      <c r="G20" s="3">
        <f t="shared" ref="G20" si="47">G19/G18</f>
        <v>0.9</v>
      </c>
      <c r="H20" s="3">
        <f t="shared" ref="H20" si="48">H19/H18</f>
        <v>0.8</v>
      </c>
      <c r="I20" s="3">
        <f t="shared" ref="I20" si="49">I19/I18</f>
        <v>0.375</v>
      </c>
      <c r="J20" s="3">
        <f t="shared" ref="J20" si="50">J19/J18</f>
        <v>0.3888888888888889</v>
      </c>
      <c r="K20" s="3">
        <f t="shared" ref="K20" si="51">K19/K18</f>
        <v>0.5</v>
      </c>
      <c r="L20" s="3">
        <f t="shared" ref="L20" si="52">L19/L18</f>
        <v>0.5</v>
      </c>
      <c r="M20" s="3">
        <f t="shared" ref="M20" si="53">M19/M18</f>
        <v>1.1000000000000001</v>
      </c>
      <c r="N20" s="3">
        <f t="shared" ref="N20" si="54">N19/N18</f>
        <v>0.7857142857142857</v>
      </c>
      <c r="O20" s="3">
        <f t="shared" ref="O20" si="55">O19/O18</f>
        <v>0.7</v>
      </c>
    </row>
    <row r="21" spans="1:15">
      <c r="A21" s="1" t="s">
        <v>16</v>
      </c>
      <c r="B21" s="1" t="s">
        <v>13</v>
      </c>
      <c r="C21" s="1" t="s">
        <v>14</v>
      </c>
      <c r="D21">
        <v>6000</v>
      </c>
      <c r="E21">
        <v>5000</v>
      </c>
      <c r="F21">
        <v>7000</v>
      </c>
      <c r="G21">
        <v>3500</v>
      </c>
      <c r="H21">
        <v>4500</v>
      </c>
      <c r="I21">
        <v>5500</v>
      </c>
      <c r="J21">
        <v>6500</v>
      </c>
      <c r="K21">
        <v>5000</v>
      </c>
      <c r="L21">
        <v>3500</v>
      </c>
      <c r="M21">
        <v>4500</v>
      </c>
      <c r="N21">
        <v>5500</v>
      </c>
      <c r="O21">
        <v>6500</v>
      </c>
    </row>
    <row r="22" spans="1:15">
      <c r="A22" s="1" t="s">
        <v>17</v>
      </c>
      <c r="B22" s="1" t="s">
        <v>13</v>
      </c>
      <c r="C22" s="1" t="s">
        <v>14</v>
      </c>
      <c r="D22">
        <v>4000</v>
      </c>
      <c r="E22">
        <v>5500</v>
      </c>
      <c r="F22">
        <v>5500</v>
      </c>
      <c r="G22">
        <v>6500</v>
      </c>
      <c r="H22">
        <v>5000</v>
      </c>
      <c r="I22">
        <v>7500</v>
      </c>
      <c r="J22">
        <v>3000</v>
      </c>
      <c r="K22">
        <v>3500</v>
      </c>
      <c r="L22">
        <v>4500</v>
      </c>
      <c r="M22">
        <v>4000</v>
      </c>
      <c r="N22">
        <v>5500</v>
      </c>
      <c r="O22">
        <v>5000</v>
      </c>
    </row>
    <row r="23" spans="1:15">
      <c r="A23" s="1" t="s">
        <v>18</v>
      </c>
      <c r="B23" s="1" t="s">
        <v>13</v>
      </c>
      <c r="C23" s="1" t="s">
        <v>14</v>
      </c>
      <c r="D23" s="3">
        <f>D22/D21</f>
        <v>0.66666666666666663</v>
      </c>
      <c r="E23" s="3">
        <f t="shared" ref="E23" si="56">E22/E21</f>
        <v>1.1000000000000001</v>
      </c>
      <c r="F23" s="3">
        <f t="shared" ref="F23" si="57">F22/F21</f>
        <v>0.7857142857142857</v>
      </c>
      <c r="G23" s="3">
        <f t="shared" ref="G23" si="58">G22/G21</f>
        <v>1.8571428571428572</v>
      </c>
      <c r="H23" s="3">
        <f t="shared" ref="H23" si="59">H22/H21</f>
        <v>1.1111111111111112</v>
      </c>
      <c r="I23" s="3">
        <f t="shared" ref="I23" si="60">I22/I21</f>
        <v>1.3636363636363635</v>
      </c>
      <c r="J23" s="3">
        <f t="shared" ref="J23" si="61">J22/J21</f>
        <v>0.46153846153846156</v>
      </c>
      <c r="K23" s="3">
        <f t="shared" ref="K23" si="62">K22/K21</f>
        <v>0.7</v>
      </c>
      <c r="L23" s="3">
        <f t="shared" ref="L23" si="63">L22/L21</f>
        <v>1.2857142857142858</v>
      </c>
      <c r="M23" s="3">
        <f t="shared" ref="M23" si="64">M22/M21</f>
        <v>0.88888888888888884</v>
      </c>
      <c r="N23" s="3">
        <f t="shared" ref="N23" si="65">N22/N21</f>
        <v>1</v>
      </c>
      <c r="O23" s="3">
        <f t="shared" ref="O23" si="66">O22/O21</f>
        <v>0.76923076923076927</v>
      </c>
    </row>
    <row r="24" spans="1:15">
      <c r="A24" s="1" t="s">
        <v>16</v>
      </c>
      <c r="B24" s="1" t="s">
        <v>19</v>
      </c>
      <c r="C24" s="1" t="s">
        <v>20</v>
      </c>
      <c r="D24">
        <v>5000</v>
      </c>
      <c r="E24">
        <v>6500</v>
      </c>
      <c r="F24">
        <v>5000</v>
      </c>
      <c r="G24">
        <v>7500</v>
      </c>
      <c r="H24">
        <v>6000</v>
      </c>
      <c r="I24">
        <v>5000</v>
      </c>
      <c r="J24">
        <v>8000</v>
      </c>
      <c r="K24">
        <v>9000</v>
      </c>
      <c r="L24">
        <v>9000</v>
      </c>
      <c r="M24">
        <v>8000</v>
      </c>
      <c r="N24">
        <v>8000</v>
      </c>
      <c r="O24">
        <v>9000</v>
      </c>
    </row>
    <row r="25" spans="1:15">
      <c r="A25" s="1" t="s">
        <v>17</v>
      </c>
      <c r="B25" s="1" t="s">
        <v>19</v>
      </c>
      <c r="C25" s="1" t="s">
        <v>20</v>
      </c>
      <c r="D25">
        <v>2000</v>
      </c>
      <c r="E25">
        <v>3000</v>
      </c>
      <c r="F25">
        <v>4000</v>
      </c>
      <c r="G25">
        <v>3500</v>
      </c>
      <c r="H25">
        <v>5000</v>
      </c>
      <c r="I25">
        <v>2500</v>
      </c>
      <c r="J25">
        <v>3000</v>
      </c>
      <c r="K25">
        <v>3500</v>
      </c>
      <c r="L25">
        <v>4500</v>
      </c>
      <c r="M25">
        <v>4000</v>
      </c>
      <c r="N25">
        <v>5500</v>
      </c>
      <c r="O25">
        <v>3000</v>
      </c>
    </row>
    <row r="26" spans="1:15">
      <c r="A26" s="1" t="s">
        <v>18</v>
      </c>
      <c r="B26" s="1" t="s">
        <v>19</v>
      </c>
      <c r="C26" s="1" t="s">
        <v>20</v>
      </c>
      <c r="D26" s="3">
        <f>D25/D24</f>
        <v>0.4</v>
      </c>
      <c r="E26" s="3">
        <f t="shared" ref="E26" si="67">E25/E24</f>
        <v>0.46153846153846156</v>
      </c>
      <c r="F26" s="3">
        <f t="shared" ref="F26" si="68">F25/F24</f>
        <v>0.8</v>
      </c>
      <c r="G26" s="3">
        <f t="shared" ref="G26" si="69">G25/G24</f>
        <v>0.46666666666666667</v>
      </c>
      <c r="H26" s="3">
        <f t="shared" ref="H26" si="70">H25/H24</f>
        <v>0.83333333333333337</v>
      </c>
      <c r="I26" s="3">
        <f t="shared" ref="I26" si="71">I25/I24</f>
        <v>0.5</v>
      </c>
      <c r="J26" s="3">
        <f t="shared" ref="J26" si="72">J25/J24</f>
        <v>0.375</v>
      </c>
      <c r="K26" s="3">
        <f t="shared" ref="K26" si="73">K25/K24</f>
        <v>0.3888888888888889</v>
      </c>
      <c r="L26" s="3">
        <f t="shared" ref="L26" si="74">L25/L24</f>
        <v>0.5</v>
      </c>
      <c r="M26" s="3">
        <f t="shared" ref="M26" si="75">M25/M24</f>
        <v>0.5</v>
      </c>
      <c r="N26" s="3">
        <f t="shared" ref="N26" si="76">N25/N24</f>
        <v>0.6875</v>
      </c>
      <c r="O26" s="3">
        <f t="shared" ref="O26" si="77">O25/O24</f>
        <v>0.33333333333333331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27"/>
  <sheetViews>
    <sheetView workbookViewId="0">
      <selection activeCell="G27" sqref="G27"/>
    </sheetView>
  </sheetViews>
  <sheetFormatPr defaultRowHeight="15"/>
  <cols>
    <col min="2" max="2" width="10.140625" customWidth="1"/>
    <col min="3" max="3" width="12.28515625" customWidth="1"/>
    <col min="4" max="4" width="11.140625" customWidth="1"/>
    <col min="5" max="5" width="10.5703125" customWidth="1"/>
  </cols>
  <sheetData>
    <row r="3" spans="1:5">
      <c r="A3" s="2" t="s">
        <v>21</v>
      </c>
      <c r="B3" s="2" t="s">
        <v>5</v>
      </c>
      <c r="C3" s="2" t="s">
        <v>48</v>
      </c>
      <c r="D3" s="2" t="s">
        <v>49</v>
      </c>
      <c r="E3" s="2" t="s">
        <v>50</v>
      </c>
    </row>
    <row r="4" spans="1:5">
      <c r="A4" s="1" t="s">
        <v>0</v>
      </c>
      <c r="B4" s="1" t="s">
        <v>6</v>
      </c>
      <c r="C4" s="1" t="s">
        <v>51</v>
      </c>
      <c r="D4" s="1" t="s">
        <v>52</v>
      </c>
      <c r="E4">
        <v>2</v>
      </c>
    </row>
    <row r="5" spans="1:5">
      <c r="A5" s="1" t="s">
        <v>0</v>
      </c>
      <c r="B5" s="1" t="s">
        <v>6</v>
      </c>
      <c r="C5" s="1" t="s">
        <v>55</v>
      </c>
      <c r="D5" s="1" t="s">
        <v>53</v>
      </c>
      <c r="E5">
        <v>3</v>
      </c>
    </row>
    <row r="6" spans="1:5">
      <c r="A6" s="1" t="s">
        <v>0</v>
      </c>
      <c r="B6" s="1" t="s">
        <v>6</v>
      </c>
      <c r="C6" s="1" t="s">
        <v>56</v>
      </c>
      <c r="D6" s="1" t="s">
        <v>54</v>
      </c>
      <c r="E6">
        <v>4</v>
      </c>
    </row>
    <row r="7" spans="1:5">
      <c r="A7" s="1" t="s">
        <v>1</v>
      </c>
      <c r="B7" s="1" t="s">
        <v>7</v>
      </c>
      <c r="C7" s="1" t="s">
        <v>65</v>
      </c>
      <c r="D7" s="1" t="s">
        <v>57</v>
      </c>
      <c r="E7">
        <v>5</v>
      </c>
    </row>
    <row r="8" spans="1:5">
      <c r="A8" s="1" t="s">
        <v>1</v>
      </c>
      <c r="B8" s="1" t="s">
        <v>7</v>
      </c>
      <c r="C8" s="1" t="s">
        <v>55</v>
      </c>
      <c r="D8" s="1" t="s">
        <v>53</v>
      </c>
      <c r="E8">
        <v>4</v>
      </c>
    </row>
    <row r="9" spans="1:5">
      <c r="A9" s="1" t="s">
        <v>1</v>
      </c>
      <c r="B9" s="1" t="s">
        <v>7</v>
      </c>
      <c r="C9" s="1" t="s">
        <v>64</v>
      </c>
      <c r="D9" s="1" t="s">
        <v>58</v>
      </c>
      <c r="E9">
        <v>3</v>
      </c>
    </row>
    <row r="10" spans="1:5">
      <c r="A10" s="1" t="s">
        <v>2</v>
      </c>
      <c r="B10" s="1" t="s">
        <v>8</v>
      </c>
      <c r="C10" s="1" t="s">
        <v>56</v>
      </c>
      <c r="D10" s="1" t="s">
        <v>54</v>
      </c>
      <c r="E10">
        <v>3</v>
      </c>
    </row>
    <row r="11" spans="1:5">
      <c r="A11" s="1" t="s">
        <v>2</v>
      </c>
      <c r="B11" s="1" t="s">
        <v>8</v>
      </c>
      <c r="C11" s="1" t="s">
        <v>63</v>
      </c>
      <c r="D11" s="1" t="s">
        <v>59</v>
      </c>
      <c r="E11">
        <v>5</v>
      </c>
    </row>
    <row r="12" spans="1:5">
      <c r="A12" s="1" t="s">
        <v>2</v>
      </c>
      <c r="B12" s="1" t="s">
        <v>8</v>
      </c>
      <c r="C12" s="1" t="s">
        <v>62</v>
      </c>
      <c r="D12" s="1" t="s">
        <v>60</v>
      </c>
      <c r="E12">
        <v>6</v>
      </c>
    </row>
    <row r="13" spans="1:5">
      <c r="A13" s="1" t="s">
        <v>3</v>
      </c>
      <c r="B13" s="1" t="s">
        <v>9</v>
      </c>
      <c r="C13" s="1" t="s">
        <v>61</v>
      </c>
      <c r="D13" s="1" t="s">
        <v>66</v>
      </c>
      <c r="E13">
        <v>6</v>
      </c>
    </row>
    <row r="14" spans="1:5">
      <c r="A14" s="1" t="s">
        <v>3</v>
      </c>
      <c r="B14" s="1" t="s">
        <v>9</v>
      </c>
      <c r="C14" s="1" t="s">
        <v>67</v>
      </c>
      <c r="D14" s="1" t="s">
        <v>68</v>
      </c>
      <c r="E14">
        <v>2</v>
      </c>
    </row>
    <row r="15" spans="1:5">
      <c r="A15" s="1" t="s">
        <v>3</v>
      </c>
      <c r="B15" s="1" t="s">
        <v>9</v>
      </c>
      <c r="C15" s="1" t="s">
        <v>51</v>
      </c>
      <c r="D15" s="1" t="s">
        <v>52</v>
      </c>
      <c r="E15">
        <v>4</v>
      </c>
    </row>
    <row r="16" spans="1:5">
      <c r="A16" s="1" t="s">
        <v>4</v>
      </c>
      <c r="B16" s="1" t="s">
        <v>10</v>
      </c>
      <c r="C16" s="1" t="s">
        <v>69</v>
      </c>
      <c r="D16" s="1" t="s">
        <v>70</v>
      </c>
      <c r="E16">
        <v>4</v>
      </c>
    </row>
    <row r="17" spans="1:5">
      <c r="A17" s="1" t="s">
        <v>4</v>
      </c>
      <c r="B17" s="1" t="s">
        <v>10</v>
      </c>
      <c r="C17" s="1" t="s">
        <v>65</v>
      </c>
      <c r="D17" s="1" t="s">
        <v>57</v>
      </c>
      <c r="E17">
        <v>5</v>
      </c>
    </row>
    <row r="18" spans="1:5">
      <c r="A18" s="1" t="s">
        <v>4</v>
      </c>
      <c r="B18" s="1" t="s">
        <v>10</v>
      </c>
      <c r="C18" s="1" t="s">
        <v>62</v>
      </c>
      <c r="D18" s="1" t="s">
        <v>60</v>
      </c>
      <c r="E18">
        <v>3</v>
      </c>
    </row>
    <row r="19" spans="1:5">
      <c r="A19" s="1" t="s">
        <v>11</v>
      </c>
      <c r="B19" s="1" t="s">
        <v>12</v>
      </c>
      <c r="C19" s="1" t="s">
        <v>55</v>
      </c>
      <c r="D19" s="1" t="s">
        <v>53</v>
      </c>
      <c r="E19">
        <v>3</v>
      </c>
    </row>
    <row r="20" spans="1:5">
      <c r="A20" s="1" t="s">
        <v>11</v>
      </c>
      <c r="B20" s="1" t="s">
        <v>12</v>
      </c>
      <c r="C20" s="1" t="s">
        <v>63</v>
      </c>
      <c r="D20" s="1" t="s">
        <v>59</v>
      </c>
      <c r="E20">
        <v>2</v>
      </c>
    </row>
    <row r="21" spans="1:5">
      <c r="A21" s="1" t="s">
        <v>11</v>
      </c>
      <c r="B21" s="1" t="s">
        <v>12</v>
      </c>
      <c r="C21" s="1" t="s">
        <v>65</v>
      </c>
      <c r="D21" s="1" t="s">
        <v>57</v>
      </c>
      <c r="E21">
        <v>1</v>
      </c>
    </row>
    <row r="22" spans="1:5">
      <c r="A22" s="1" t="s">
        <v>13</v>
      </c>
      <c r="B22" s="1" t="s">
        <v>14</v>
      </c>
      <c r="C22" s="1" t="s">
        <v>62</v>
      </c>
      <c r="D22" s="1" t="s">
        <v>60</v>
      </c>
      <c r="E22">
        <v>1</v>
      </c>
    </row>
    <row r="23" spans="1:5">
      <c r="A23" s="1" t="s">
        <v>13</v>
      </c>
      <c r="B23" s="1" t="s">
        <v>14</v>
      </c>
      <c r="C23" s="1" t="s">
        <v>61</v>
      </c>
      <c r="D23" s="1" t="s">
        <v>66</v>
      </c>
      <c r="E23">
        <v>2</v>
      </c>
    </row>
    <row r="24" spans="1:5">
      <c r="A24" s="1" t="s">
        <v>13</v>
      </c>
      <c r="B24" s="1" t="s">
        <v>14</v>
      </c>
      <c r="C24" s="1" t="s">
        <v>67</v>
      </c>
      <c r="D24" s="1" t="s">
        <v>68</v>
      </c>
      <c r="E24">
        <v>3</v>
      </c>
    </row>
    <row r="25" spans="1:5">
      <c r="A25" s="1" t="s">
        <v>19</v>
      </c>
      <c r="B25" s="1" t="s">
        <v>20</v>
      </c>
      <c r="C25" s="1" t="s">
        <v>65</v>
      </c>
      <c r="D25" s="1" t="s">
        <v>57</v>
      </c>
      <c r="E25">
        <v>5</v>
      </c>
    </row>
    <row r="26" spans="1:5">
      <c r="A26" s="1" t="s">
        <v>19</v>
      </c>
      <c r="B26" s="1" t="s">
        <v>20</v>
      </c>
      <c r="C26" s="1" t="s">
        <v>55</v>
      </c>
      <c r="D26" s="1" t="s">
        <v>53</v>
      </c>
      <c r="E26">
        <v>3</v>
      </c>
    </row>
    <row r="27" spans="1:5">
      <c r="A27" s="1" t="s">
        <v>19</v>
      </c>
      <c r="B27" s="1" t="s">
        <v>20</v>
      </c>
      <c r="C27" s="1" t="s">
        <v>56</v>
      </c>
      <c r="D27" s="1" t="s">
        <v>54</v>
      </c>
      <c r="E27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Pivot</vt:lpstr>
      <vt:lpstr>Data 1</vt:lpstr>
      <vt:lpstr>Data 2</vt:lpstr>
      <vt:lpstr>Sheet3</vt:lpstr>
    </vt:vector>
  </TitlesOfParts>
  <Company>3M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a3bvczz</dc:creator>
  <cp:lastModifiedBy>a3bvczz</cp:lastModifiedBy>
  <dcterms:created xsi:type="dcterms:W3CDTF">2011-11-09T01:16:30Z</dcterms:created>
  <dcterms:modified xsi:type="dcterms:W3CDTF">2011-11-09T01:47:02Z</dcterms:modified>
</cp:coreProperties>
</file>